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1"/>
  <workbookPr defaultThemeVersion="166925"/>
  <mc:AlternateContent xmlns:mc="http://schemas.openxmlformats.org/markup-compatibility/2006">
    <mc:Choice Requires="x15">
      <x15ac:absPath xmlns:x15ac="http://schemas.microsoft.com/office/spreadsheetml/2010/11/ac" url="/Users/jamesmilsom/Downloads/"/>
    </mc:Choice>
  </mc:AlternateContent>
  <xr:revisionPtr revIDLastSave="0" documentId="13_ncr:1_{5AAEA200-DEAD-E744-AB07-7D00EAB81203}" xr6:coauthVersionLast="47" xr6:coauthVersionMax="47" xr10:uidLastSave="{00000000-0000-0000-0000-000000000000}"/>
  <bookViews>
    <workbookView xWindow="6300" yWindow="760" windowWidth="23260" windowHeight="12580" xr2:uid="{A6FD94AE-9979-4D55-862B-BCFD88CF4446}"/>
  </bookViews>
  <sheets>
    <sheet name="Overview" sheetId="17" r:id="rId1"/>
    <sheet name="Template" sheetId="20" r:id="rId2"/>
    <sheet name="Example" sheetId="18" r:id="rId3"/>
    <sheet name="AP Schedule_1" sheetId="3" state="hidden" r:id="rId4"/>
    <sheet name="AP Schedule_2" sheetId="4"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7" i="20" l="1"/>
  <c r="F51" i="20"/>
  <c r="F50" i="20"/>
  <c r="F49" i="20"/>
  <c r="F48" i="20"/>
  <c r="C12" i="18"/>
  <c r="F51" i="18"/>
  <c r="F50" i="18"/>
  <c r="F49" i="18"/>
  <c r="F48" i="18"/>
  <c r="F53" i="20" l="1"/>
  <c r="F53" i="18"/>
  <c r="C13"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La Gana</author>
  </authors>
  <commentList>
    <comment ref="D5" authorId="0" shapeId="0" xr:uid="{DD21DCC6-AE60-429C-AE65-BDEB96CF2FA7}">
      <text>
        <r>
          <rPr>
            <b/>
            <sz val="9"/>
            <color indexed="81"/>
            <rFont val="Tahoma"/>
            <family val="2"/>
          </rPr>
          <t>Melissa La Gana:</t>
        </r>
        <r>
          <rPr>
            <sz val="9"/>
            <color indexed="81"/>
            <rFont val="Tahoma"/>
            <family val="2"/>
          </rPr>
          <t xml:space="preserve">
Will this be actual names?</t>
        </r>
      </text>
    </comment>
    <comment ref="R5" authorId="0" shapeId="0" xr:uid="{863F5DBB-DE59-4C52-940B-57BB2083F222}">
      <text>
        <r>
          <rPr>
            <b/>
            <sz val="9"/>
            <color indexed="81"/>
            <rFont val="Tahoma"/>
            <family val="2"/>
          </rPr>
          <t>Melissa La Gana:</t>
        </r>
        <r>
          <rPr>
            <sz val="9"/>
            <color indexed="81"/>
            <rFont val="Tahoma"/>
            <family val="2"/>
          </rPr>
          <t xml:space="preserve">
Combine Status and Impact.  Red font of Impact will indicate past due</t>
        </r>
      </text>
    </comment>
    <comment ref="D7" authorId="0" shapeId="0" xr:uid="{F1ECD7A1-FECE-4C35-A9FD-DB618EF70F31}">
      <text>
        <r>
          <rPr>
            <b/>
            <sz val="9"/>
            <color indexed="81"/>
            <rFont val="Tahoma"/>
            <family val="2"/>
          </rPr>
          <t xml:space="preserve">Melissa La Gana:
</t>
        </r>
        <r>
          <rPr>
            <sz val="9"/>
            <color indexed="81"/>
            <rFont val="Tahoma"/>
            <family val="2"/>
          </rPr>
          <t>Make this an email link for easy emailing to owner</t>
        </r>
      </text>
    </comment>
  </commentList>
</comments>
</file>

<file path=xl/sharedStrings.xml><?xml version="1.0" encoding="utf-8"?>
<sst xmlns="http://schemas.openxmlformats.org/spreadsheetml/2006/main" count="344" uniqueCount="199">
  <si>
    <t>Owner</t>
  </si>
  <si>
    <t>Jan</t>
  </si>
  <si>
    <t>Feb</t>
  </si>
  <si>
    <t>Mar</t>
  </si>
  <si>
    <t>Apr</t>
  </si>
  <si>
    <t>May</t>
  </si>
  <si>
    <t>Jun</t>
  </si>
  <si>
    <t>Jul</t>
  </si>
  <si>
    <t>Aug</t>
  </si>
  <si>
    <t>Sep</t>
  </si>
  <si>
    <t>Oct</t>
  </si>
  <si>
    <t>Nov</t>
  </si>
  <si>
    <t>Dec</t>
  </si>
  <si>
    <t>Timeline</t>
  </si>
  <si>
    <t xml:space="preserve"> = Original Plan</t>
  </si>
  <si>
    <t>X</t>
  </si>
  <si>
    <t xml:space="preserve"> = Progress at Review</t>
  </si>
  <si>
    <t>Year</t>
  </si>
  <si>
    <t>Impact</t>
  </si>
  <si>
    <r>
      <rPr>
        <b/>
        <sz val="10"/>
        <color theme="1"/>
        <rFont val="Calibri"/>
        <family val="2"/>
        <scheme val="minor"/>
      </rPr>
      <t>Status</t>
    </r>
    <r>
      <rPr>
        <sz val="7"/>
        <color theme="1"/>
        <rFont val="Calibri"/>
        <family val="2"/>
        <scheme val="minor"/>
      </rPr>
      <t xml:space="preserve">
(Past Due in </t>
    </r>
    <r>
      <rPr>
        <sz val="7"/>
        <color rgb="FFFF0000"/>
        <rFont val="Calibri"/>
        <family val="2"/>
        <scheme val="minor"/>
      </rPr>
      <t>Red</t>
    </r>
    <r>
      <rPr>
        <sz val="7"/>
        <color theme="1"/>
        <rFont val="Calibri"/>
        <family val="2"/>
        <scheme val="minor"/>
      </rPr>
      <t>)</t>
    </r>
  </si>
  <si>
    <t>Planned Dates</t>
  </si>
  <si>
    <r>
      <rPr>
        <b/>
        <sz val="10"/>
        <color theme="1"/>
        <rFont val="Calibri"/>
        <family val="2"/>
        <scheme val="minor"/>
      </rPr>
      <t>Core Objectives:</t>
    </r>
    <r>
      <rPr>
        <sz val="10"/>
        <color theme="1"/>
        <rFont val="Calibri"/>
        <family val="2"/>
        <scheme val="minor"/>
      </rPr>
      <t xml:space="preserve">
</t>
    </r>
    <r>
      <rPr>
        <sz val="8"/>
        <color theme="1"/>
        <rFont val="Calibri"/>
        <family val="2"/>
        <scheme val="minor"/>
      </rPr>
      <t>Sales (k</t>
    </r>
    <r>
      <rPr>
        <sz val="8"/>
        <color theme="1"/>
        <rFont val="Calibri"/>
        <family val="2"/>
      </rPr>
      <t>€)/ FTE ENNIS line from 192 to 202 by Dec. Yr 1
OEE ENNIS line from 74% to 85% by Dec Yr 1
Setup-Time Reduction ENNIS line from 30 min to 15 min by Dec. Yr 1</t>
    </r>
  </si>
  <si>
    <t>Target Improvement</t>
  </si>
  <si>
    <t>Action Steps / Kaizen Events</t>
  </si>
  <si>
    <t>1. Kaizen Event - Just in Time</t>
  </si>
  <si>
    <t>2. Kaizen Event -  Daily Kaizen</t>
  </si>
  <si>
    <t>3. Kaizen Event - OEE</t>
  </si>
  <si>
    <t>4. Kaizen Event -  Auto Quality</t>
  </si>
  <si>
    <t>5. Kaizen Event - Problem Solving</t>
  </si>
  <si>
    <t>6. Kaizen Event -  Just in Time</t>
  </si>
  <si>
    <t>7. Kaizen Event - Poka Yoke</t>
  </si>
  <si>
    <t>8. Kaizen Event -  Daily Kaizen</t>
  </si>
  <si>
    <t>9. Kaizen Event - SMED</t>
  </si>
  <si>
    <t>10. Kaizen Event -  Standard Work</t>
  </si>
  <si>
    <t>11. Kaizen Event - SMED</t>
  </si>
  <si>
    <t>12. Kaizen Event -  OEE</t>
  </si>
  <si>
    <t>Prod Mgr</t>
  </si>
  <si>
    <t>Proc Eng</t>
  </si>
  <si>
    <t>Qual Eng</t>
  </si>
  <si>
    <t>Eng Mgr</t>
  </si>
  <si>
    <t>Jan - w1</t>
  </si>
  <si>
    <t>Jan - w3</t>
  </si>
  <si>
    <t>Feb - w1</t>
  </si>
  <si>
    <t>Feb - w3</t>
  </si>
  <si>
    <t>Mar - w3</t>
  </si>
  <si>
    <t>Apr - w3</t>
  </si>
  <si>
    <t>Jun - w1</t>
  </si>
  <si>
    <t>Jun - w3</t>
  </si>
  <si>
    <t>Jul - w1</t>
  </si>
  <si>
    <t>Jul - w3</t>
  </si>
  <si>
    <t>Oct - w1</t>
  </si>
  <si>
    <t>Nov - w1</t>
  </si>
  <si>
    <t xml:space="preserve"> </t>
  </si>
  <si>
    <t>Prepared by:</t>
  </si>
  <si>
    <t>Business Unit</t>
  </si>
  <si>
    <t>Project Name</t>
  </si>
  <si>
    <t>Project Manager</t>
  </si>
  <si>
    <t>Email</t>
  </si>
  <si>
    <t>Phone</t>
  </si>
  <si>
    <t>Process Impacted</t>
  </si>
  <si>
    <t>Start Date</t>
  </si>
  <si>
    <t>Finish Date</t>
  </si>
  <si>
    <t>Estimated Savings</t>
  </si>
  <si>
    <t>Estimated Costs</t>
  </si>
  <si>
    <t>Green Belts Used</t>
  </si>
  <si>
    <t>Black Belts Used</t>
  </si>
  <si>
    <t>What is the issue at hand, the goals, objectives and deliverables?</t>
  </si>
  <si>
    <t xml:space="preserve">Issue </t>
  </si>
  <si>
    <t>Business Case</t>
  </si>
  <si>
    <t>Deliverables</t>
  </si>
  <si>
    <t>Metrics</t>
  </si>
  <si>
    <t>Project scope and anticipated schedule</t>
  </si>
  <si>
    <t>In scope</t>
  </si>
  <si>
    <t>Out of scope</t>
  </si>
  <si>
    <t>Anticipated schedule</t>
  </si>
  <si>
    <t>Required resources and costs</t>
  </si>
  <si>
    <t>Project Team</t>
  </si>
  <si>
    <t>Resources to support</t>
  </si>
  <si>
    <t>Types of cost (direct, indirect, fixed, variable, sunk)</t>
  </si>
  <si>
    <t>Contractors (direct)</t>
  </si>
  <si>
    <t>Software licences (direct)</t>
  </si>
  <si>
    <t>Office space (indirect)</t>
  </si>
  <si>
    <t>Agile consultancy (fixed)</t>
  </si>
  <si>
    <t>etc.</t>
  </si>
  <si>
    <t>Prelim review</t>
  </si>
  <si>
    <t>Project scoping</t>
  </si>
  <si>
    <t>Form project team</t>
  </si>
  <si>
    <t>Finalize plan and charter</t>
  </si>
  <si>
    <t>Kick off session</t>
  </si>
  <si>
    <t>DMAIC steps:</t>
  </si>
  <si>
    <t>1. Define</t>
  </si>
  <si>
    <t>2. Measure</t>
  </si>
  <si>
    <t>3. Analyze</t>
  </si>
  <si>
    <t>4. Improve</t>
  </si>
  <si>
    <t>5. Control</t>
  </si>
  <si>
    <t>Project summary report</t>
  </si>
  <si>
    <t>Project close</t>
  </si>
  <si>
    <t>Project learnings session</t>
  </si>
  <si>
    <t>Supplier</t>
  </si>
  <si>
    <t>Unit costs</t>
  </si>
  <si>
    <t>Quantity</t>
  </si>
  <si>
    <t>Total</t>
  </si>
  <si>
    <t>Total costs</t>
  </si>
  <si>
    <t>Project benefits and how this delights your customer (internal / external)</t>
  </si>
  <si>
    <t xml:space="preserve">Benefit types </t>
  </si>
  <si>
    <t>Estimated benefits</t>
  </si>
  <si>
    <t>Process owner</t>
  </si>
  <si>
    <t>Key stakeholders</t>
  </si>
  <si>
    <t>Final, delighted customer</t>
  </si>
  <si>
    <t>Baseline (jump off point)</t>
  </si>
  <si>
    <t>Goal</t>
  </si>
  <si>
    <t>KPI</t>
  </si>
  <si>
    <t>Orders per sales person</t>
  </si>
  <si>
    <t>Revenue per order</t>
  </si>
  <si>
    <t>Improved on time delivery</t>
  </si>
  <si>
    <t>Project risks, constraints and assumptions</t>
  </si>
  <si>
    <t>Risks</t>
  </si>
  <si>
    <t>Assumptions</t>
  </si>
  <si>
    <t>Finish</t>
  </si>
  <si>
    <t>Start</t>
  </si>
  <si>
    <t>Milestone</t>
  </si>
  <si>
    <t xml:space="preserve">Date: </t>
  </si>
  <si>
    <t>Date: 11/02/2022</t>
  </si>
  <si>
    <t>Project charter</t>
  </si>
  <si>
    <t>$23000</t>
  </si>
  <si>
    <t>$30000</t>
  </si>
  <si>
    <t>45 orders per month</t>
  </si>
  <si>
    <t>Expected benefits</t>
  </si>
  <si>
    <t>-</t>
  </si>
  <si>
    <t>$7000</t>
  </si>
  <si>
    <t>Project Sponsor(s)</t>
  </si>
  <si>
    <t>Prepared by: Owen Holms</t>
  </si>
  <si>
    <t>Sponsor: Olga Jensen</t>
  </si>
  <si>
    <t>Olga Jensen</t>
  </si>
  <si>
    <t>Owen Holms</t>
  </si>
  <si>
    <t>owen.holms@acmecorp.com</t>
  </si>
  <si>
    <t>49 23 456 789</t>
  </si>
  <si>
    <t>Electric Automobiles</t>
  </si>
  <si>
    <t>New business development</t>
  </si>
  <si>
    <t>Vehicle delivery</t>
  </si>
  <si>
    <t>Increased orders (monthly)</t>
  </si>
  <si>
    <t>Higher average order amount (monthly)</t>
  </si>
  <si>
    <t>Total annual value of benefits</t>
  </si>
  <si>
    <t>Software CorpX</t>
  </si>
  <si>
    <t>WiWorx</t>
  </si>
  <si>
    <t>AgileCrew</t>
  </si>
  <si>
    <t>HelpingHanz</t>
  </si>
  <si>
    <t>David Schultz</t>
  </si>
  <si>
    <t>Jurgen Kahn</t>
  </si>
  <si>
    <t>Alex Wright</t>
  </si>
  <si>
    <t>Bernadette Jonson</t>
  </si>
  <si>
    <t>Marcelo Olsen</t>
  </si>
  <si>
    <t>Sebastien Svenson</t>
  </si>
  <si>
    <t>Johan Blomqvist</t>
  </si>
  <si>
    <t>Manufacturing shop floor yield improvement</t>
  </si>
  <si>
    <t>DATE</t>
  </si>
  <si>
    <t>Dan Costa</t>
  </si>
  <si>
    <t>Henrik Lowe</t>
  </si>
  <si>
    <t>Subject matter expert(s)</t>
  </si>
  <si>
    <t>Dortmund Group 1</t>
  </si>
  <si>
    <t>Dortmund Group 2</t>
  </si>
  <si>
    <t>$125,000 budget</t>
  </si>
  <si>
    <t>15 project team members</t>
  </si>
  <si>
    <t>Software package</t>
  </si>
  <si>
    <t>Room hire</t>
  </si>
  <si>
    <t>Sales orders are c.4k below industry levels</t>
  </si>
  <si>
    <t>Delivery dates are missed 21% of the time</t>
  </si>
  <si>
    <t>Drive greater revenue rates</t>
  </si>
  <si>
    <t>Delight our customers, increasing loyalty and upsell opportunity</t>
  </si>
  <si>
    <t>Our target to generate $2m. revenue through this product line is being missed - revenue increase and cost savings through improving our processes can help us bridge this gap</t>
  </si>
  <si>
    <t>Generate more product line sales per customer</t>
  </si>
  <si>
    <t>Orders per month</t>
  </si>
  <si>
    <t>Average order size</t>
  </si>
  <si>
    <t>Project timeline</t>
  </si>
  <si>
    <t>Project report</t>
  </si>
  <si>
    <t>Replicable learnings</t>
  </si>
  <si>
    <t>Analyzing sales data from the last 18 months and in-person observations</t>
  </si>
  <si>
    <t>Analyzing sales data from outside of this product line</t>
  </si>
  <si>
    <t>Olga Jensen, Head of Business Excellence</t>
  </si>
  <si>
    <t>Daniel Bluhm, VP, Sustainable Automobile Division</t>
  </si>
  <si>
    <t>Daniel Bluhm</t>
  </si>
  <si>
    <t>Eliza Electric - electric car buyer segment</t>
  </si>
  <si>
    <t>Resource availability</t>
  </si>
  <si>
    <t>Conflict with on-going transformation programs</t>
  </si>
  <si>
    <t>Efficiences do not result in increase orders and / or ordersize</t>
  </si>
  <si>
    <t>Cost - should ROI be unobvious</t>
  </si>
  <si>
    <t>Previous project learnings are not transferrable</t>
  </si>
  <si>
    <t>Previous projects in similar areas can be applied</t>
  </si>
  <si>
    <t>Resources can be ringfenced</t>
  </si>
  <si>
    <t xml:space="preserve">Sponsor: </t>
  </si>
  <si>
    <t>Issues</t>
  </si>
  <si>
    <t>Dependencies</t>
  </si>
  <si>
    <t>Name</t>
  </si>
  <si>
    <t>Role</t>
  </si>
  <si>
    <t>% Time</t>
  </si>
  <si>
    <t>Purpose or Problem Statement</t>
  </si>
  <si>
    <t>Goal Statement</t>
  </si>
  <si>
    <t>Increase average order size by $7000 per month (from $3000 to $10000) by May 30 2023</t>
  </si>
  <si>
    <t>This project is dependent on resources being available 100% of Define, Measure and Analyze phases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</si>
</sst>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quot;$&quot;#,##0"/>
    <numFmt numFmtId="166" formatCode="&quot;$&quot;#,##0.00"/>
  </numFmts>
  <fonts count="20" x14ac:knownFonts="1">
    <font>
      <sz val="11"/>
      <color theme="1"/>
      <name val="Calibri"/>
      <family val="2"/>
      <scheme val="minor"/>
    </font>
    <font>
      <sz val="9"/>
      <color indexed="81"/>
      <name val="Tahoma"/>
      <family val="2"/>
    </font>
    <font>
      <sz val="10"/>
      <color theme="1"/>
      <name val="Calibri"/>
      <family val="2"/>
      <scheme val="minor"/>
    </font>
    <font>
      <b/>
      <sz val="10"/>
      <color theme="1"/>
      <name val="Calibri"/>
      <family val="2"/>
      <scheme val="minor"/>
    </font>
    <font>
      <sz val="8"/>
      <name val="Calibri"/>
      <family val="2"/>
      <scheme val="minor"/>
    </font>
    <font>
      <sz val="8"/>
      <color theme="1"/>
      <name val="Calibri"/>
      <family val="2"/>
      <scheme val="minor"/>
    </font>
    <font>
      <sz val="7"/>
      <color theme="1"/>
      <name val="Calibri"/>
      <family val="2"/>
      <scheme val="minor"/>
    </font>
    <font>
      <sz val="7"/>
      <color rgb="FFFF0000"/>
      <name val="Calibri"/>
      <family val="2"/>
      <scheme val="minor"/>
    </font>
    <font>
      <sz val="8"/>
      <color theme="1"/>
      <name val="Calibri"/>
      <family val="2"/>
    </font>
    <font>
      <b/>
      <sz val="9"/>
      <color indexed="81"/>
      <name val="Tahoma"/>
      <family val="2"/>
    </font>
    <font>
      <sz val="11"/>
      <color theme="1"/>
      <name val="Open Sans"/>
      <family val="2"/>
    </font>
    <font>
      <sz val="10"/>
      <color theme="1"/>
      <name val="Open Sans"/>
      <family val="2"/>
    </font>
    <font>
      <b/>
      <sz val="10"/>
      <color theme="1"/>
      <name val="Open Sans"/>
      <family val="2"/>
    </font>
    <font>
      <b/>
      <sz val="10"/>
      <color indexed="9"/>
      <name val="Open Sans"/>
      <family val="2"/>
    </font>
    <font>
      <b/>
      <sz val="10"/>
      <name val="Open Sans"/>
      <family val="2"/>
    </font>
    <font>
      <b/>
      <sz val="9"/>
      <name val="Open Sans"/>
      <family val="2"/>
    </font>
    <font>
      <sz val="10"/>
      <name val="Open Sans"/>
      <family val="2"/>
    </font>
    <font>
      <b/>
      <sz val="10"/>
      <color theme="0"/>
      <name val="Open Sans"/>
      <family val="2"/>
    </font>
    <font>
      <b/>
      <sz val="16"/>
      <color indexed="9"/>
      <name val="Open Sans"/>
      <family val="2"/>
    </font>
    <font>
      <sz val="10"/>
      <color theme="0"/>
      <name val="Open Sans"/>
      <family val="2"/>
    </font>
  </fonts>
  <fills count="14">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5"/>
        <bgColor indexed="64"/>
      </patternFill>
    </fill>
    <fill>
      <patternFill patternType="solid">
        <fgColor theme="0" tint="-0.14999847407452621"/>
        <bgColor indexed="64"/>
      </patternFill>
    </fill>
    <fill>
      <patternFill patternType="solid">
        <fgColor theme="0"/>
        <bgColor indexed="64"/>
      </patternFill>
    </fill>
    <fill>
      <patternFill patternType="solid">
        <fgColor rgb="FF233160"/>
        <bgColor indexed="64"/>
      </patternFill>
    </fill>
    <fill>
      <patternFill patternType="solid">
        <fgColor theme="0" tint="-4.9989318521683403E-2"/>
        <bgColor indexed="64"/>
      </patternFill>
    </fill>
    <fill>
      <patternFill patternType="solid">
        <fgColor rgb="FFE66534"/>
        <bgColor indexed="64"/>
      </patternFill>
    </fill>
    <fill>
      <patternFill patternType="solid">
        <fgColor rgb="FFDCEAF9"/>
        <bgColor indexed="64"/>
      </patternFill>
    </fill>
    <fill>
      <patternFill patternType="solid">
        <fgColor theme="9" tint="0.59999389629810485"/>
        <bgColor indexed="64"/>
      </patternFill>
    </fill>
    <fill>
      <patternFill patternType="solid">
        <fgColor theme="2" tint="-0.499984740745262"/>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indexed="22"/>
      </top>
      <bottom/>
      <diagonal/>
    </border>
    <border>
      <left/>
      <right/>
      <top style="thin">
        <color indexed="22"/>
      </top>
      <bottom style="thin">
        <color indexed="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22"/>
      </right>
      <top/>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top/>
      <bottom style="thin">
        <color indexed="22"/>
      </bottom>
      <diagonal/>
    </border>
    <border>
      <left/>
      <right style="thin">
        <color indexed="22"/>
      </right>
      <top/>
      <bottom style="thin">
        <color indexed="22"/>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thin">
        <color indexed="22"/>
      </bottom>
      <diagonal/>
    </border>
    <border>
      <left/>
      <right style="thin">
        <color theme="0" tint="-0.24994659260841701"/>
      </right>
      <top style="thin">
        <color theme="0" tint="-0.24994659260841701"/>
      </top>
      <bottom style="thin">
        <color indexed="22"/>
      </bottom>
      <diagonal/>
    </border>
    <border>
      <left/>
      <right/>
      <top style="thin">
        <color indexed="22"/>
      </top>
      <bottom style="thin">
        <color theme="0" tint="-0.24994659260841701"/>
      </bottom>
      <diagonal/>
    </border>
    <border>
      <left/>
      <right style="thin">
        <color theme="0" tint="-0.24994659260841701"/>
      </right>
      <top style="thin">
        <color indexed="22"/>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diagonal/>
    </border>
    <border>
      <left style="thin">
        <color indexed="22"/>
      </left>
      <right/>
      <top style="thin">
        <color theme="0" tint="-0.24994659260841701"/>
      </top>
      <bottom/>
      <diagonal/>
    </border>
    <border>
      <left style="thin">
        <color indexed="22"/>
      </left>
      <right/>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1">
    <xf numFmtId="0" fontId="0" fillId="0" borderId="0"/>
  </cellStyleXfs>
  <cellXfs count="117">
    <xf numFmtId="0" fontId="0" fillId="0" borderId="0" xfId="0"/>
    <xf numFmtId="0" fontId="2" fillId="0" borderId="0" xfId="0" applyFont="1"/>
    <xf numFmtId="0" fontId="2" fillId="0" borderId="0" xfId="0" applyFont="1" applyFill="1"/>
    <xf numFmtId="0" fontId="2" fillId="0" borderId="1" xfId="0" applyFont="1" applyBorder="1" applyAlignment="1">
      <alignment vertical="top" wrapText="1"/>
    </xf>
    <xf numFmtId="0" fontId="2" fillId="0" borderId="1" xfId="0" applyFont="1" applyBorder="1" applyAlignment="1">
      <alignment vertical="top"/>
    </xf>
    <xf numFmtId="0" fontId="3" fillId="2" borderId="1" xfId="0" applyFont="1" applyFill="1" applyBorder="1" applyAlignment="1">
      <alignment horizontal="center" vertical="center" wrapText="1"/>
    </xf>
    <xf numFmtId="0" fontId="2" fillId="0" borderId="1" xfId="0" applyFont="1" applyBorder="1"/>
    <xf numFmtId="0" fontId="2" fillId="3" borderId="1" xfId="0" applyFont="1" applyFill="1" applyBorder="1"/>
    <xf numFmtId="0" fontId="2" fillId="2" borderId="1" xfId="0" applyFont="1" applyFill="1" applyBorder="1" applyAlignment="1">
      <alignment vertical="top" wrapText="1"/>
    </xf>
    <xf numFmtId="0" fontId="3" fillId="0" borderId="1" xfId="0" applyFont="1" applyBorder="1" applyAlignment="1">
      <alignment horizontal="center" vertical="center"/>
    </xf>
    <xf numFmtId="0" fontId="2" fillId="0" borderId="1" xfId="0" applyFont="1" applyBorder="1" applyAlignment="1"/>
    <xf numFmtId="0" fontId="2" fillId="4" borderId="1" xfId="0" applyFont="1" applyFill="1" applyBorder="1"/>
    <xf numFmtId="0" fontId="2" fillId="2" borderId="1" xfId="0" applyFont="1" applyFill="1" applyBorder="1"/>
    <xf numFmtId="0" fontId="3" fillId="0" borderId="1" xfId="0" applyFont="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5" borderId="0" xfId="0" applyFont="1" applyFill="1"/>
    <xf numFmtId="0" fontId="0" fillId="7" borderId="0" xfId="0" applyFill="1"/>
    <xf numFmtId="0" fontId="10" fillId="0" borderId="0" xfId="0" applyFont="1"/>
    <xf numFmtId="164" fontId="11" fillId="0" borderId="4" xfId="0" applyNumberFormat="1" applyFont="1" applyBorder="1" applyAlignment="1">
      <alignment horizontal="right" vertical="center" wrapText="1" indent="1"/>
    </xf>
    <xf numFmtId="0" fontId="11" fillId="0" borderId="10" xfId="0" applyFont="1" applyBorder="1" applyAlignment="1">
      <alignment horizontal="left" vertical="center" indent="1"/>
    </xf>
    <xf numFmtId="0" fontId="11" fillId="0" borderId="11" xfId="0" applyFont="1" applyBorder="1" applyAlignment="1">
      <alignment horizontal="left" vertical="center" indent="1"/>
    </xf>
    <xf numFmtId="0" fontId="11" fillId="0" borderId="7" xfId="0" applyFont="1" applyBorder="1" applyAlignment="1">
      <alignment horizontal="left" vertical="center" indent="1"/>
    </xf>
    <xf numFmtId="0" fontId="11" fillId="0" borderId="12" xfId="0" applyFont="1" applyBorder="1" applyAlignment="1">
      <alignment horizontal="left" vertical="center" wrapText="1" indent="1"/>
    </xf>
    <xf numFmtId="0" fontId="11" fillId="0" borderId="13" xfId="0" applyFont="1" applyBorder="1" applyAlignment="1">
      <alignment horizontal="left" vertical="center" wrapText="1" indent="1"/>
    </xf>
    <xf numFmtId="0" fontId="11" fillId="0" borderId="14"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10" xfId="0" applyFont="1" applyBorder="1" applyAlignment="1">
      <alignment horizontal="left" vertical="center" wrapText="1" indent="1"/>
    </xf>
    <xf numFmtId="0" fontId="16" fillId="0" borderId="19" xfId="0" applyFont="1" applyBorder="1" applyAlignment="1">
      <alignment horizontal="left" vertical="center" wrapText="1" indent="1"/>
    </xf>
    <xf numFmtId="166" fontId="16" fillId="0" borderId="19" xfId="0" applyNumberFormat="1" applyFont="1" applyBorder="1" applyAlignment="1">
      <alignment horizontal="left" vertical="center" indent="1"/>
    </xf>
    <xf numFmtId="0" fontId="11" fillId="0" borderId="12" xfId="0" applyFont="1" applyBorder="1" applyAlignment="1">
      <alignment horizontal="left" vertical="center" indent="1"/>
    </xf>
    <xf numFmtId="0" fontId="11" fillId="0" borderId="13" xfId="0" applyFont="1" applyBorder="1" applyAlignment="1">
      <alignment horizontal="left" vertical="center" indent="1"/>
    </xf>
    <xf numFmtId="0" fontId="15" fillId="0" borderId="0" xfId="0" applyFont="1" applyAlignment="1">
      <alignment horizontal="left" vertical="center" indent="1"/>
    </xf>
    <xf numFmtId="0" fontId="16" fillId="0" borderId="0" xfId="0" applyFont="1" applyAlignment="1">
      <alignment horizontal="left" vertical="center" wrapText="1" indent="1"/>
    </xf>
    <xf numFmtId="0" fontId="11" fillId="0" borderId="22" xfId="0" applyFont="1" applyBorder="1" applyAlignment="1">
      <alignment horizontal="left" vertical="center" wrapText="1" indent="1"/>
    </xf>
    <xf numFmtId="166" fontId="11" fillId="0" borderId="21" xfId="0" applyNumberFormat="1" applyFont="1" applyBorder="1" applyAlignment="1">
      <alignment horizontal="center" vertical="center"/>
    </xf>
    <xf numFmtId="0" fontId="11" fillId="0" borderId="21" xfId="0" applyFont="1" applyBorder="1" applyAlignment="1">
      <alignment horizontal="center" vertical="center"/>
    </xf>
    <xf numFmtId="166" fontId="11" fillId="0" borderId="20" xfId="0" applyNumberFormat="1" applyFont="1" applyBorder="1" applyAlignment="1">
      <alignment horizontal="center" vertical="center"/>
    </xf>
    <xf numFmtId="0" fontId="11" fillId="0" borderId="20" xfId="0" applyFont="1" applyBorder="1" applyAlignment="1">
      <alignment horizontal="center" vertical="center"/>
    </xf>
    <xf numFmtId="0" fontId="11" fillId="0" borderId="3" xfId="0" applyFont="1" applyBorder="1" applyAlignment="1">
      <alignment horizontal="left" vertical="center" indent="1"/>
    </xf>
    <xf numFmtId="0" fontId="12" fillId="0" borderId="10" xfId="0" applyFont="1" applyBorder="1" applyAlignment="1">
      <alignment horizontal="left" vertical="center" indent="1"/>
    </xf>
    <xf numFmtId="0" fontId="11" fillId="9" borderId="4" xfId="0" applyFont="1" applyFill="1" applyBorder="1" applyAlignment="1">
      <alignment horizontal="left" vertical="center" wrapText="1" indent="1"/>
    </xf>
    <xf numFmtId="0" fontId="11" fillId="7" borderId="12" xfId="0" applyFont="1" applyFill="1" applyBorder="1" applyAlignment="1">
      <alignment horizontal="left" vertical="center" wrapText="1" indent="1"/>
    </xf>
    <xf numFmtId="164" fontId="11" fillId="7" borderId="12" xfId="0" applyNumberFormat="1" applyFont="1" applyFill="1" applyBorder="1" applyAlignment="1">
      <alignment horizontal="left" vertical="center" indent="1"/>
    </xf>
    <xf numFmtId="164" fontId="11" fillId="7" borderId="13" xfId="0" applyNumberFormat="1" applyFont="1" applyFill="1" applyBorder="1" applyAlignment="1">
      <alignment horizontal="left" vertical="center" wrapText="1" indent="1"/>
    </xf>
    <xf numFmtId="0" fontId="14" fillId="8" borderId="2" xfId="0" applyFont="1" applyFill="1" applyBorder="1" applyAlignment="1">
      <alignment horizontal="left" vertical="center" indent="1"/>
    </xf>
    <xf numFmtId="0" fontId="13" fillId="10" borderId="0" xfId="0" applyFont="1" applyFill="1" applyAlignment="1">
      <alignment horizontal="left" vertical="center" indent="1"/>
    </xf>
    <xf numFmtId="0" fontId="14" fillId="10" borderId="0" xfId="0" applyFont="1" applyFill="1" applyAlignment="1">
      <alignment horizontal="left" vertical="center" indent="1"/>
    </xf>
    <xf numFmtId="0" fontId="14" fillId="10" borderId="2" xfId="0" applyFont="1" applyFill="1" applyBorder="1" applyAlignment="1">
      <alignment horizontal="left" vertical="center" indent="1"/>
    </xf>
    <xf numFmtId="0" fontId="14" fillId="10" borderId="0" xfId="0" applyFont="1" applyFill="1" applyAlignment="1">
      <alignment horizontal="left" vertical="center" wrapText="1" indent="1"/>
    </xf>
    <xf numFmtId="0" fontId="13" fillId="10" borderId="20" xfId="0" applyFont="1" applyFill="1" applyBorder="1" applyAlignment="1">
      <alignment horizontal="left" vertical="center" wrapText="1" indent="1"/>
    </xf>
    <xf numFmtId="0" fontId="13" fillId="10" borderId="21" xfId="0" applyFont="1" applyFill="1" applyBorder="1" applyAlignment="1">
      <alignment horizontal="left" vertical="center" indent="1"/>
    </xf>
    <xf numFmtId="0" fontId="13" fillId="10" borderId="21" xfId="0" applyFont="1" applyFill="1" applyBorder="1" applyAlignment="1">
      <alignment horizontal="center" vertical="center"/>
    </xf>
    <xf numFmtId="0" fontId="13" fillId="10" borderId="8" xfId="0" applyFont="1" applyFill="1" applyBorder="1" applyAlignment="1">
      <alignment horizontal="left" vertical="center" indent="1"/>
    </xf>
    <xf numFmtId="0" fontId="13" fillId="10" borderId="25" xfId="0" applyFont="1" applyFill="1" applyBorder="1" applyAlignment="1">
      <alignment horizontal="left" vertical="center" wrapText="1" indent="1"/>
    </xf>
    <xf numFmtId="0" fontId="13" fillId="10" borderId="23" xfId="0" applyFont="1" applyFill="1" applyBorder="1" applyAlignment="1">
      <alignment horizontal="left" vertical="center" wrapText="1" indent="1"/>
    </xf>
    <xf numFmtId="166" fontId="13" fillId="10" borderId="20" xfId="0" applyNumberFormat="1" applyFont="1" applyFill="1" applyBorder="1" applyAlignment="1">
      <alignment horizontal="left" vertical="center" wrapText="1" indent="1"/>
    </xf>
    <xf numFmtId="0" fontId="11" fillId="6" borderId="4" xfId="0" applyFont="1" applyFill="1" applyBorder="1" applyAlignment="1">
      <alignment horizontal="left" vertical="center" wrapText="1" indent="1"/>
    </xf>
    <xf numFmtId="0" fontId="11" fillId="7" borderId="4" xfId="0" applyFont="1" applyFill="1" applyBorder="1" applyAlignment="1">
      <alignment horizontal="left" vertical="center" wrapText="1" indent="1"/>
    </xf>
    <xf numFmtId="0" fontId="11" fillId="7" borderId="6" xfId="0" applyFont="1" applyFill="1" applyBorder="1" applyAlignment="1">
      <alignment horizontal="left" vertical="center" wrapText="1" indent="1"/>
    </xf>
    <xf numFmtId="0" fontId="11" fillId="7" borderId="4" xfId="0" applyFont="1" applyFill="1" applyBorder="1" applyAlignment="1">
      <alignment horizontal="left" vertical="center" indent="1"/>
    </xf>
    <xf numFmtId="0" fontId="11" fillId="7" borderId="10" xfId="0" applyFont="1" applyFill="1" applyBorder="1" applyAlignment="1">
      <alignment horizontal="left" vertical="center" indent="1"/>
    </xf>
    <xf numFmtId="0" fontId="12" fillId="7" borderId="17" xfId="0" applyFont="1" applyFill="1" applyBorder="1" applyAlignment="1">
      <alignment horizontal="center" wrapText="1"/>
    </xf>
    <xf numFmtId="0" fontId="12" fillId="7" borderId="18" xfId="0" applyFont="1" applyFill="1" applyBorder="1" applyAlignment="1">
      <alignment horizontal="center" wrapText="1"/>
    </xf>
    <xf numFmtId="0" fontId="15" fillId="7" borderId="19" xfId="0" applyFont="1" applyFill="1" applyBorder="1" applyAlignment="1">
      <alignment horizontal="left" vertical="center" indent="1"/>
    </xf>
    <xf numFmtId="166" fontId="12" fillId="11" borderId="16" xfId="0" applyNumberFormat="1" applyFont="1" applyFill="1" applyBorder="1" applyAlignment="1">
      <alignment horizontal="left" vertical="center" indent="1"/>
    </xf>
    <xf numFmtId="166" fontId="12" fillId="11" borderId="7" xfId="0" applyNumberFormat="1" applyFont="1" applyFill="1" applyBorder="1" applyAlignment="1">
      <alignment horizontal="left" vertical="center" indent="1"/>
    </xf>
    <xf numFmtId="0" fontId="12" fillId="7" borderId="4" xfId="0" applyFont="1" applyFill="1" applyBorder="1" applyAlignment="1">
      <alignment horizontal="left" vertical="center" wrapText="1" indent="1"/>
    </xf>
    <xf numFmtId="0" fontId="11" fillId="7" borderId="23" xfId="0" applyFont="1" applyFill="1" applyBorder="1" applyAlignment="1">
      <alignment horizontal="left" vertical="center" wrapText="1" indent="1"/>
    </xf>
    <xf numFmtId="0" fontId="11" fillId="7" borderId="10" xfId="0" applyFont="1" applyFill="1" applyBorder="1" applyAlignment="1">
      <alignment horizontal="left" vertical="center" wrapText="1" indent="1"/>
    </xf>
    <xf numFmtId="0" fontId="11" fillId="7" borderId="24" xfId="0" applyFont="1" applyFill="1" applyBorder="1" applyAlignment="1">
      <alignment horizontal="left" vertical="center" wrapText="1" indent="1"/>
    </xf>
    <xf numFmtId="165" fontId="11" fillId="11" borderId="4" xfId="0" applyNumberFormat="1" applyFont="1" applyFill="1" applyBorder="1" applyAlignment="1">
      <alignment horizontal="right" vertical="center" indent="1"/>
    </xf>
    <xf numFmtId="165" fontId="11" fillId="11" borderId="21" xfId="0" applyNumberFormat="1" applyFont="1" applyFill="1" applyBorder="1" applyAlignment="1">
      <alignment horizontal="right" vertical="center" indent="1"/>
    </xf>
    <xf numFmtId="165" fontId="11" fillId="11" borderId="22" xfId="0" applyNumberFormat="1" applyFont="1" applyFill="1" applyBorder="1" applyAlignment="1">
      <alignment horizontal="right" vertical="center" indent="1"/>
    </xf>
    <xf numFmtId="0" fontId="13" fillId="8" borderId="0" xfId="0" applyFont="1" applyFill="1" applyBorder="1" applyAlignment="1">
      <alignment horizontal="left" vertical="center" indent="1"/>
    </xf>
    <xf numFmtId="0" fontId="14" fillId="8" borderId="0" xfId="0" applyFont="1" applyFill="1" applyBorder="1" applyAlignment="1">
      <alignment horizontal="left" vertical="center" indent="1"/>
    </xf>
    <xf numFmtId="0" fontId="17" fillId="8" borderId="0" xfId="0" applyFont="1" applyFill="1" applyBorder="1" applyAlignment="1">
      <alignment horizontal="left" vertical="center" indent="1"/>
    </xf>
    <xf numFmtId="0" fontId="18" fillId="8" borderId="2" xfId="0" applyFont="1" applyFill="1" applyBorder="1" applyAlignment="1">
      <alignment horizontal="left" vertical="center" indent="1"/>
    </xf>
    <xf numFmtId="0" fontId="13" fillId="8" borderId="0" xfId="0" applyFont="1" applyFill="1" applyBorder="1" applyAlignment="1">
      <alignment horizontal="left" vertical="center"/>
    </xf>
    <xf numFmtId="0" fontId="17" fillId="8" borderId="0" xfId="0" applyFont="1" applyFill="1" applyBorder="1" applyAlignment="1">
      <alignment horizontal="right" vertical="center"/>
    </xf>
    <xf numFmtId="0" fontId="10" fillId="8" borderId="0" xfId="0" applyFont="1" applyFill="1"/>
    <xf numFmtId="0" fontId="11" fillId="0" borderId="4" xfId="0" applyFont="1" applyBorder="1" applyAlignment="1">
      <alignment horizontal="right" vertical="center" wrapText="1"/>
    </xf>
    <xf numFmtId="2" fontId="11" fillId="0" borderId="4" xfId="0" applyNumberFormat="1" applyFont="1" applyBorder="1" applyAlignment="1">
      <alignment horizontal="right" vertical="center" wrapText="1"/>
    </xf>
    <xf numFmtId="0" fontId="11" fillId="0" borderId="0" xfId="0" applyFont="1" applyAlignment="1">
      <alignment vertical="center"/>
    </xf>
    <xf numFmtId="0" fontId="11" fillId="0" borderId="5" xfId="0" applyFont="1" applyBorder="1" applyAlignment="1">
      <alignment vertical="center"/>
    </xf>
    <xf numFmtId="0" fontId="11" fillId="0" borderId="0" xfId="0" applyFont="1" applyAlignment="1">
      <alignment horizontal="right" vertical="center"/>
    </xf>
    <xf numFmtId="0" fontId="11" fillId="0" borderId="5" xfId="0" applyFont="1" applyBorder="1" applyAlignment="1">
      <alignment horizontal="right" vertical="center"/>
    </xf>
    <xf numFmtId="164" fontId="11" fillId="0" borderId="4" xfId="0" applyNumberFormat="1" applyFont="1" applyBorder="1" applyAlignment="1">
      <alignment vertical="center" wrapText="1"/>
    </xf>
    <xf numFmtId="165" fontId="11" fillId="11" borderId="4" xfId="0" applyNumberFormat="1" applyFont="1" applyFill="1" applyBorder="1" applyAlignment="1">
      <alignment vertical="center"/>
    </xf>
    <xf numFmtId="0" fontId="11" fillId="12" borderId="4" xfId="0" applyFont="1" applyFill="1" applyBorder="1" applyAlignment="1">
      <alignment vertical="center" wrapText="1"/>
    </xf>
    <xf numFmtId="0" fontId="11" fillId="12" borderId="0" xfId="0" applyFont="1" applyFill="1" applyAlignment="1">
      <alignment vertical="center"/>
    </xf>
    <xf numFmtId="0" fontId="11" fillId="12" borderId="5" xfId="0" applyFont="1" applyFill="1" applyBorder="1" applyAlignment="1">
      <alignment vertical="center"/>
    </xf>
    <xf numFmtId="166" fontId="19" fillId="13" borderId="7" xfId="0" applyNumberFormat="1" applyFont="1" applyFill="1" applyBorder="1" applyAlignment="1">
      <alignment vertical="center"/>
    </xf>
    <xf numFmtId="0" fontId="19" fillId="13" borderId="8" xfId="0" applyFont="1" applyFill="1" applyBorder="1" applyAlignment="1">
      <alignment vertical="center"/>
    </xf>
    <xf numFmtId="0" fontId="19" fillId="13" borderId="9" xfId="0" applyFont="1" applyFill="1" applyBorder="1" applyAlignment="1">
      <alignment vertical="center"/>
    </xf>
    <xf numFmtId="0" fontId="11" fillId="0" borderId="0" xfId="0" applyFont="1" applyAlignment="1">
      <alignment horizontal="right" vertical="center" wrapText="1"/>
    </xf>
    <xf numFmtId="0" fontId="11" fillId="0" borderId="0" xfId="0" applyFont="1" applyBorder="1" applyAlignment="1">
      <alignment horizontal="left" vertical="center" indent="1"/>
    </xf>
    <xf numFmtId="164" fontId="11" fillId="0" borderId="10" xfId="0" applyNumberFormat="1" applyFont="1" applyBorder="1" applyAlignment="1">
      <alignment horizontal="center" vertical="center" wrapText="1"/>
    </xf>
    <xf numFmtId="164" fontId="11" fillId="0" borderId="7" xfId="0" applyNumberFormat="1" applyFont="1" applyBorder="1" applyAlignment="1">
      <alignment horizontal="center" vertical="center" wrapText="1"/>
    </xf>
    <xf numFmtId="0" fontId="11" fillId="11" borderId="26" xfId="0" applyFont="1" applyFill="1" applyBorder="1" applyAlignment="1">
      <alignment horizontal="left" vertical="center" wrapText="1"/>
    </xf>
    <xf numFmtId="0" fontId="11" fillId="11" borderId="27" xfId="0" applyFont="1" applyFill="1" applyBorder="1" applyAlignment="1">
      <alignment horizontal="left" vertical="center" wrapText="1"/>
    </xf>
    <xf numFmtId="0" fontId="11" fillId="11" borderId="28" xfId="0" applyFont="1" applyFill="1" applyBorder="1" applyAlignment="1">
      <alignment horizontal="left" vertical="center" wrapText="1"/>
    </xf>
    <xf numFmtId="0" fontId="11" fillId="11" borderId="29" xfId="0" applyFont="1" applyFill="1" applyBorder="1" applyAlignment="1">
      <alignment horizontal="left" vertical="center" wrapText="1"/>
    </xf>
    <xf numFmtId="0" fontId="11" fillId="0" borderId="26" xfId="0" applyFont="1" applyBorder="1" applyAlignment="1">
      <alignment vertical="center" wrapText="1"/>
    </xf>
    <xf numFmtId="0" fontId="11" fillId="0" borderId="0" xfId="0" applyFont="1" applyBorder="1" applyAlignment="1">
      <alignment vertical="center" wrapText="1"/>
    </xf>
    <xf numFmtId="0" fontId="11" fillId="0" borderId="5" xfId="0" applyFont="1" applyBorder="1" applyAlignment="1">
      <alignment vertical="center" wrapText="1"/>
    </xf>
    <xf numFmtId="166" fontId="12" fillId="11" borderId="26" xfId="0" applyNumberFormat="1" applyFont="1" applyFill="1" applyBorder="1" applyAlignment="1">
      <alignment horizontal="left" vertical="center"/>
    </xf>
    <xf numFmtId="166" fontId="12" fillId="11" borderId="27" xfId="0" applyNumberFormat="1" applyFont="1" applyFill="1" applyBorder="1" applyAlignment="1">
      <alignment horizontal="left" vertical="center"/>
    </xf>
    <xf numFmtId="0" fontId="2" fillId="0" borderId="1" xfId="0" applyFont="1" applyBorder="1"/>
    <xf numFmtId="0" fontId="2" fillId="0" borderId="1" xfId="0" applyFont="1" applyBorder="1" applyAlignment="1">
      <alignment vertical="top" wrapText="1"/>
    </xf>
    <xf numFmtId="0" fontId="6" fillId="0" borderId="1" xfId="0" applyFont="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horizontal="center" vertical="center"/>
    </xf>
    <xf numFmtId="0" fontId="2" fillId="0" borderId="1" xfId="0" applyFont="1" applyBorder="1" applyAlignment="1">
      <alignment horizontal="left"/>
    </xf>
  </cellXfs>
  <cellStyles count="1">
    <cellStyle name="Normal" xfId="0" builtinId="0"/>
  </cellStyles>
  <dxfs count="0"/>
  <tableStyles count="0" defaultTableStyle="TableStyleMedium2" defaultPivotStyle="PivotStyleLight16"/>
  <colors>
    <mruColors>
      <color rgb="FF233160"/>
      <color rgb="FFDCEAF9"/>
      <color rgb="FFE66534"/>
      <color rgb="FFF3BF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i-nexus.com/solutions/operational-excellence" TargetMode="External"/><Relationship Id="rId2" Type="http://schemas.openxmlformats.org/officeDocument/2006/relationships/image" Target="../media/image1.png"/><Relationship Id="rId1" Type="http://schemas.openxmlformats.org/officeDocument/2006/relationships/hyperlink" Target="https://i-nexus.com/continuous-improvement"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533400</xdr:colOff>
      <xdr:row>3</xdr:row>
      <xdr:rowOff>133350</xdr:rowOff>
    </xdr:from>
    <xdr:to>
      <xdr:col>19</xdr:col>
      <xdr:colOff>76199</xdr:colOff>
      <xdr:row>29</xdr:row>
      <xdr:rowOff>104775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FCD2F6A6-6C6F-4D52-9D04-35D23BBC924A}"/>
            </a:ext>
          </a:extLst>
        </xdr:cNvPr>
        <xdr:cNvSpPr txBox="1"/>
      </xdr:nvSpPr>
      <xdr:spPr>
        <a:xfrm>
          <a:off x="533400" y="676275"/>
          <a:ext cx="10763249" cy="4676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This template will assist you in creating a DMAIC</a:t>
          </a:r>
          <a:r>
            <a:rPr lang="en-GB" sz="1100" baseline="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-based project charter.</a:t>
          </a:r>
          <a:endPar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endParaRPr>
        </a:p>
        <a:p>
          <a:br>
            <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rPr>
          </a:br>
          <a:r>
            <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This short, formal document is part of the PM toolkit, designed to help you articulate, define, and present to stakeholders how this effort will support the realization of your portfolio goals, and the wider corporate strategy.</a:t>
          </a:r>
          <a:br>
            <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rPr>
          </a:br>
          <a:r>
            <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a:t>
          </a:r>
          <a:endParaRPr lang="en-US"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endParaRPr>
        </a:p>
        <a:p>
          <a:pPr algn="l"/>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Within you’ll find:</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An explanation of why the project is needed, establishing clarity of purpose from the start</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Detailed objectives, ensuring there are clear targets and milestones to work towards in the project</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Anticipated constraints in delivering the objectives and how you plan to overcome and monitor</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The key stakeholders, meaning you can build out an engagement plan to communicate and deliver value in their eyes</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Scoping of the project’s boundaries, including basics around the start and end date, items to be addressed, and fringe items which will not be addressed</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The potential risks in your project, giving a view to all potential risks that may appear in the delivery of the work, accompanied by a risk register and management plan to assign owners and actions for overcoming these hurdles should they appear</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Anticipated benefits of delivering the project should be provided, tailored to sponsors, stakeholders and those that feed into objectives beyond this project</a:t>
          </a:r>
        </a:p>
        <a:p>
          <a:pPr algn="l">
            <a:buFont typeface="Arial" panose="020B0604020202020204" pitchFamily="34" charset="0"/>
            <a:buChar char="•"/>
          </a:pPr>
          <a:r>
            <a:rPr lang="en-GB" b="0" i="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Project costs which lead into a budget, a rough estimate of the cost in delivering the project and who is the budget holder</a:t>
          </a:r>
        </a:p>
        <a:p>
          <a:r>
            <a:rPr lang="en-GB"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 </a:t>
          </a:r>
          <a:endParaRPr lang="en-US" sz="1100">
            <a:solidFill>
              <a:srgbClr val="233160"/>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br>
            <a:rPr lang="en-US" sz="1100" baseline="0">
              <a:solidFill>
                <a:srgbClr val="233160"/>
              </a:solidFill>
              <a:effectLst/>
              <a:latin typeface="Open Sans" panose="020B0606030504020204" pitchFamily="34" charset="0"/>
              <a:ea typeface="Open Sans" panose="020B0606030504020204" pitchFamily="34" charset="0"/>
              <a:cs typeface="Open Sans" panose="020B0606030504020204" pitchFamily="34" charset="0"/>
            </a:rPr>
          </a:br>
          <a:r>
            <a:rPr lang="en-US" sz="1100" baseline="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To maximize the value of your project, be sure to </a:t>
          </a:r>
          <a:r>
            <a:rPr lang="en-US" sz="1100" b="1" baseline="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visit our Continuous Improvement resource center </a:t>
          </a:r>
          <a:r>
            <a:rPr lang="en-US" sz="1100" baseline="0">
              <a:solidFill>
                <a:srgbClr val="233160"/>
              </a:solidFill>
              <a:effectLst/>
              <a:latin typeface="Open Sans" panose="020B0606030504020204" pitchFamily="34" charset="0"/>
              <a:ea typeface="Open Sans" panose="020B0606030504020204" pitchFamily="34" charset="0"/>
              <a:cs typeface="Open Sans" panose="020B0606030504020204" pitchFamily="34" charset="0"/>
            </a:rPr>
            <a:t>for a comprehensive collection of content around driving your business towards its ultimate destination - business excellence - or click below to book a chat with a member of our team to talk through your challenges.</a:t>
          </a:r>
        </a:p>
      </xdr:txBody>
    </xdr:sp>
    <xdr:clientData/>
  </xdr:twoCellAnchor>
  <xdr:twoCellAnchor editAs="oneCell">
    <xdr:from>
      <xdr:col>0</xdr:col>
      <xdr:colOff>150305</xdr:colOff>
      <xdr:row>0</xdr:row>
      <xdr:rowOff>76200</xdr:rowOff>
    </xdr:from>
    <xdr:to>
      <xdr:col>2</xdr:col>
      <xdr:colOff>53320</xdr:colOff>
      <xdr:row>2</xdr:row>
      <xdr:rowOff>126999</xdr:rowOff>
    </xdr:to>
    <xdr:pic>
      <xdr:nvPicPr>
        <xdr:cNvPr id="3" name="Picture 2">
          <a:extLst>
            <a:ext uri="{FF2B5EF4-FFF2-40B4-BE49-F238E27FC236}">
              <a16:creationId xmlns:a16="http://schemas.microsoft.com/office/drawing/2014/main" id="{A05086DA-ED86-4E42-A4E8-8137527B380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0305" y="76200"/>
          <a:ext cx="1236515" cy="431799"/>
        </a:xfrm>
        <a:prstGeom prst="rect">
          <a:avLst/>
        </a:prstGeom>
      </xdr:spPr>
    </xdr:pic>
    <xdr:clientData/>
  </xdr:twoCellAnchor>
  <xdr:twoCellAnchor editAs="oneCell">
    <xdr:from>
      <xdr:col>1</xdr:col>
      <xdr:colOff>150296</xdr:colOff>
      <xdr:row>25</xdr:row>
      <xdr:rowOff>152400</xdr:rowOff>
    </xdr:from>
    <xdr:to>
      <xdr:col>12</xdr:col>
      <xdr:colOff>135614</xdr:colOff>
      <xdr:row>45</xdr:row>
      <xdr:rowOff>2184</xdr:rowOff>
    </xdr:to>
    <xdr:pic>
      <xdr:nvPicPr>
        <xdr:cNvPr id="5" name="Picture 4">
          <a:hlinkClick xmlns:r="http://schemas.openxmlformats.org/officeDocument/2006/relationships" r:id="rId3"/>
          <a:extLst>
            <a:ext uri="{FF2B5EF4-FFF2-40B4-BE49-F238E27FC236}">
              <a16:creationId xmlns:a16="http://schemas.microsoft.com/office/drawing/2014/main" id="{555C3241-6820-4D9E-A811-2B278DCA9DB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817046" y="4914900"/>
          <a:ext cx="7319568" cy="3659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250371</xdr:colOff>
      <xdr:row>0</xdr:row>
      <xdr:rowOff>0</xdr:rowOff>
    </xdr:from>
    <xdr:to>
      <xdr:col>7</xdr:col>
      <xdr:colOff>406842</xdr:colOff>
      <xdr:row>0</xdr:row>
      <xdr:rowOff>576943</xdr:rowOff>
    </xdr:to>
    <xdr:pic>
      <xdr:nvPicPr>
        <xdr:cNvPr id="2" name="Picture 1">
          <a:extLst>
            <a:ext uri="{FF2B5EF4-FFF2-40B4-BE49-F238E27FC236}">
              <a16:creationId xmlns:a16="http://schemas.microsoft.com/office/drawing/2014/main" id="{69FDA5B2-C07C-4CA8-8948-D30D983F012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137" b="33561"/>
        <a:stretch/>
      </xdr:blipFill>
      <xdr:spPr>
        <a:xfrm>
          <a:off x="10544991" y="0"/>
          <a:ext cx="2122431" cy="5769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250371</xdr:colOff>
      <xdr:row>0</xdr:row>
      <xdr:rowOff>0</xdr:rowOff>
    </xdr:from>
    <xdr:to>
      <xdr:col>7</xdr:col>
      <xdr:colOff>406842</xdr:colOff>
      <xdr:row>0</xdr:row>
      <xdr:rowOff>576943</xdr:rowOff>
    </xdr:to>
    <xdr:pic>
      <xdr:nvPicPr>
        <xdr:cNvPr id="4" name="Picture 3">
          <a:extLst>
            <a:ext uri="{FF2B5EF4-FFF2-40B4-BE49-F238E27FC236}">
              <a16:creationId xmlns:a16="http://schemas.microsoft.com/office/drawing/2014/main" id="{8CCB43C1-7592-49EE-A089-6C63FEBDC99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137" b="33561"/>
        <a:stretch/>
      </xdr:blipFill>
      <xdr:spPr>
        <a:xfrm>
          <a:off x="10406742" y="0"/>
          <a:ext cx="2126785" cy="5769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mailto:owen.holms@acmecorp.com"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5CF9-A91F-4764-95A5-95217A6820E0}">
  <dimension ref="A1"/>
  <sheetViews>
    <sheetView tabSelected="1" topLeftCell="A15" zoomScale="80" zoomScaleNormal="80" workbookViewId="0">
      <selection activeCell="S52" sqref="S52"/>
    </sheetView>
  </sheetViews>
  <sheetFormatPr baseColWidth="10" defaultColWidth="8.6640625" defaultRowHeight="15" x14ac:dyDescent="0.2"/>
  <cols>
    <col min="1" max="16384" width="8.6640625" style="1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4EC02-6F4C-4944-B0EB-BC5EE9A7537B}">
  <dimension ref="A1:G74"/>
  <sheetViews>
    <sheetView zoomScale="90" zoomScaleNormal="90" workbookViewId="0">
      <selection activeCell="D6" sqref="D6"/>
    </sheetView>
  </sheetViews>
  <sheetFormatPr baseColWidth="10" defaultColWidth="8.83203125" defaultRowHeight="15" x14ac:dyDescent="0.2"/>
  <cols>
    <col min="1" max="1" width="1.1640625" style="18" customWidth="1"/>
    <col min="2" max="2" width="71.33203125" style="18" customWidth="1"/>
    <col min="3" max="3" width="26.83203125" style="18" customWidth="1"/>
    <col min="4" max="4" width="24.83203125" style="18" customWidth="1"/>
    <col min="5" max="5" width="25.83203125" style="18" customWidth="1"/>
    <col min="6" max="6" width="27.5" style="18" customWidth="1"/>
    <col min="7" max="7" width="1.1640625" style="18" customWidth="1"/>
    <col min="8" max="16384" width="8.83203125" style="18"/>
  </cols>
  <sheetData>
    <row r="1" spans="1:7" ht="49.25" customHeight="1" x14ac:dyDescent="0.2">
      <c r="A1" s="81"/>
      <c r="B1" s="78" t="s">
        <v>123</v>
      </c>
      <c r="C1" s="46"/>
      <c r="D1" s="76"/>
      <c r="E1" s="76"/>
      <c r="F1" s="76"/>
      <c r="G1" s="81"/>
    </row>
    <row r="2" spans="1:7" ht="27.5" customHeight="1" x14ac:dyDescent="0.2">
      <c r="A2" s="81"/>
      <c r="B2" s="75" t="s">
        <v>53</v>
      </c>
      <c r="C2" s="79" t="s">
        <v>189</v>
      </c>
      <c r="D2" s="77"/>
      <c r="E2" s="76"/>
      <c r="F2" s="80" t="s">
        <v>121</v>
      </c>
      <c r="G2" s="81"/>
    </row>
    <row r="3" spans="1:7" ht="30" customHeight="1" x14ac:dyDescent="0.2">
      <c r="A3" s="81"/>
      <c r="B3" s="59" t="s">
        <v>55</v>
      </c>
      <c r="C3" s="104"/>
      <c r="D3" s="105"/>
      <c r="E3" s="105"/>
      <c r="F3" s="106"/>
      <c r="G3" s="81"/>
    </row>
    <row r="4" spans="1:7" x14ac:dyDescent="0.2">
      <c r="A4" s="81"/>
      <c r="B4" s="59" t="s">
        <v>130</v>
      </c>
      <c r="C4" s="82"/>
      <c r="D4" s="82"/>
      <c r="E4" s="96"/>
      <c r="F4" s="86"/>
      <c r="G4" s="81"/>
    </row>
    <row r="5" spans="1:7" x14ac:dyDescent="0.2">
      <c r="A5" s="81"/>
      <c r="B5" s="59" t="s">
        <v>56</v>
      </c>
      <c r="C5" s="82"/>
      <c r="D5" s="86"/>
      <c r="E5" s="86"/>
      <c r="F5" s="87"/>
      <c r="G5" s="81"/>
    </row>
    <row r="6" spans="1:7" x14ac:dyDescent="0.2">
      <c r="A6" s="81"/>
      <c r="B6" s="59" t="s">
        <v>57</v>
      </c>
      <c r="C6" s="82"/>
      <c r="D6" s="86"/>
      <c r="E6" s="86"/>
      <c r="F6" s="87"/>
      <c r="G6" s="81"/>
    </row>
    <row r="7" spans="1:7" x14ac:dyDescent="0.2">
      <c r="A7" s="81"/>
      <c r="B7" s="59" t="s">
        <v>58</v>
      </c>
      <c r="C7" s="83"/>
      <c r="D7" s="86"/>
      <c r="E7" s="86"/>
      <c r="F7" s="87"/>
      <c r="G7" s="81"/>
    </row>
    <row r="8" spans="1:7" x14ac:dyDescent="0.2">
      <c r="A8" s="81"/>
      <c r="B8" s="59" t="s">
        <v>54</v>
      </c>
      <c r="C8" s="82"/>
      <c r="D8" s="86"/>
      <c r="E8" s="86"/>
      <c r="F8" s="87"/>
      <c r="G8" s="81"/>
    </row>
    <row r="9" spans="1:7" x14ac:dyDescent="0.2">
      <c r="A9" s="81"/>
      <c r="B9" s="59" t="s">
        <v>59</v>
      </c>
      <c r="C9" s="82"/>
      <c r="D9" s="86"/>
      <c r="E9" s="86"/>
      <c r="F9" s="87"/>
      <c r="G9" s="81"/>
    </row>
    <row r="10" spans="1:7" x14ac:dyDescent="0.2">
      <c r="A10" s="81"/>
      <c r="B10" s="59" t="s">
        <v>60</v>
      </c>
      <c r="C10" s="88"/>
      <c r="D10" s="88"/>
      <c r="E10" s="84"/>
      <c r="F10" s="85"/>
      <c r="G10" s="81"/>
    </row>
    <row r="11" spans="1:7" x14ac:dyDescent="0.2">
      <c r="A11" s="81"/>
      <c r="B11" s="59" t="s">
        <v>61</v>
      </c>
      <c r="C11" s="88"/>
      <c r="D11" s="84"/>
      <c r="E11" s="84"/>
      <c r="F11" s="85"/>
      <c r="G11" s="81"/>
    </row>
    <row r="12" spans="1:7" x14ac:dyDescent="0.2">
      <c r="A12" s="81"/>
      <c r="B12" s="59" t="s">
        <v>62</v>
      </c>
      <c r="C12" s="89"/>
      <c r="D12" s="84"/>
      <c r="E12" s="84"/>
      <c r="F12" s="85"/>
      <c r="G12" s="81"/>
    </row>
    <row r="13" spans="1:7" x14ac:dyDescent="0.2">
      <c r="A13" s="81"/>
      <c r="B13" s="59" t="s">
        <v>63</v>
      </c>
      <c r="C13" s="89"/>
      <c r="D13" s="84"/>
      <c r="E13" s="84"/>
      <c r="F13" s="85"/>
      <c r="G13" s="81"/>
    </row>
    <row r="14" spans="1:7" x14ac:dyDescent="0.2">
      <c r="A14" s="81"/>
      <c r="B14" s="60" t="s">
        <v>64</v>
      </c>
      <c r="C14" s="90"/>
      <c r="D14" s="91"/>
      <c r="E14" s="91"/>
      <c r="F14" s="92"/>
      <c r="G14" s="81"/>
    </row>
    <row r="15" spans="1:7" x14ac:dyDescent="0.2">
      <c r="A15" s="81"/>
      <c r="B15" s="61" t="s">
        <v>65</v>
      </c>
      <c r="C15" s="93"/>
      <c r="D15" s="93"/>
      <c r="E15" s="94"/>
      <c r="F15" s="95"/>
      <c r="G15" s="81"/>
    </row>
    <row r="16" spans="1:7" x14ac:dyDescent="0.2">
      <c r="A16" s="81"/>
      <c r="B16" s="47" t="s">
        <v>66</v>
      </c>
      <c r="C16" s="48"/>
      <c r="D16" s="49"/>
      <c r="E16" s="49"/>
      <c r="F16" s="49"/>
      <c r="G16" s="81"/>
    </row>
    <row r="17" spans="1:7" x14ac:dyDescent="0.2">
      <c r="A17" s="81"/>
      <c r="B17" s="62" t="s">
        <v>67</v>
      </c>
      <c r="C17" s="20"/>
      <c r="D17" s="21"/>
      <c r="E17" s="21"/>
      <c r="F17" s="22"/>
      <c r="G17" s="81"/>
    </row>
    <row r="18" spans="1:7" x14ac:dyDescent="0.2">
      <c r="A18" s="81"/>
      <c r="B18" s="61" t="s">
        <v>195</v>
      </c>
      <c r="C18" s="20"/>
      <c r="D18" s="21"/>
      <c r="E18" s="21"/>
      <c r="F18" s="22"/>
      <c r="G18" s="81"/>
    </row>
    <row r="19" spans="1:7" x14ac:dyDescent="0.2">
      <c r="A19" s="81"/>
      <c r="B19" s="61" t="s">
        <v>68</v>
      </c>
      <c r="C19" s="28"/>
      <c r="D19" s="21"/>
      <c r="E19" s="21"/>
      <c r="F19" s="22"/>
      <c r="G19" s="81"/>
    </row>
    <row r="20" spans="1:7" x14ac:dyDescent="0.2">
      <c r="A20" s="81"/>
      <c r="B20" s="61" t="s">
        <v>196</v>
      </c>
      <c r="C20" s="20"/>
      <c r="D20" s="21"/>
      <c r="E20" s="21"/>
      <c r="F20" s="22"/>
      <c r="G20" s="81"/>
    </row>
    <row r="21" spans="1:7" x14ac:dyDescent="0.2">
      <c r="A21" s="81"/>
      <c r="B21" s="61" t="s">
        <v>70</v>
      </c>
      <c r="C21" s="20"/>
      <c r="D21" s="21"/>
      <c r="E21" s="21"/>
      <c r="F21" s="22"/>
      <c r="G21" s="81"/>
    </row>
    <row r="22" spans="1:7" x14ac:dyDescent="0.2">
      <c r="A22" s="81"/>
      <c r="B22" s="61" t="s">
        <v>69</v>
      </c>
      <c r="C22" s="20"/>
      <c r="D22" s="21"/>
      <c r="E22" s="21"/>
      <c r="F22" s="22"/>
      <c r="G22" s="81"/>
    </row>
    <row r="23" spans="1:7" x14ac:dyDescent="0.2">
      <c r="A23" s="81"/>
      <c r="B23" s="47" t="s">
        <v>71</v>
      </c>
      <c r="C23" s="50"/>
      <c r="D23" s="50"/>
      <c r="E23" s="50"/>
      <c r="F23" s="50"/>
      <c r="G23" s="81"/>
    </row>
    <row r="24" spans="1:7" x14ac:dyDescent="0.2">
      <c r="A24" s="81"/>
      <c r="B24" s="61" t="s">
        <v>72</v>
      </c>
      <c r="C24" s="23"/>
      <c r="D24" s="23"/>
      <c r="E24" s="23"/>
      <c r="F24" s="24"/>
      <c r="G24" s="81"/>
    </row>
    <row r="25" spans="1:7" x14ac:dyDescent="0.2">
      <c r="A25" s="81"/>
      <c r="B25" s="61" t="s">
        <v>73</v>
      </c>
      <c r="C25" s="25"/>
      <c r="D25" s="26"/>
      <c r="E25" s="26"/>
      <c r="F25" s="27"/>
      <c r="G25" s="81"/>
    </row>
    <row r="26" spans="1:7" x14ac:dyDescent="0.2">
      <c r="A26" s="81"/>
      <c r="B26" s="60" t="s">
        <v>74</v>
      </c>
      <c r="C26" s="107" t="s">
        <v>120</v>
      </c>
      <c r="D26" s="108"/>
      <c r="E26" s="66" t="s">
        <v>119</v>
      </c>
      <c r="F26" s="67" t="s">
        <v>118</v>
      </c>
      <c r="G26" s="81"/>
    </row>
    <row r="27" spans="1:7" x14ac:dyDescent="0.2">
      <c r="A27" s="81"/>
      <c r="B27" s="63"/>
      <c r="C27" s="100" t="s">
        <v>86</v>
      </c>
      <c r="D27" s="101"/>
      <c r="E27" s="98"/>
      <c r="F27" s="99"/>
      <c r="G27" s="81"/>
    </row>
    <row r="28" spans="1:7" x14ac:dyDescent="0.2">
      <c r="A28" s="81"/>
      <c r="B28" s="63"/>
      <c r="C28" s="100" t="s">
        <v>84</v>
      </c>
      <c r="D28" s="101"/>
      <c r="E28" s="19"/>
      <c r="F28" s="19"/>
      <c r="G28" s="81"/>
    </row>
    <row r="29" spans="1:7" x14ac:dyDescent="0.2">
      <c r="A29" s="81"/>
      <c r="B29" s="63"/>
      <c r="C29" s="100" t="s">
        <v>85</v>
      </c>
      <c r="D29" s="101"/>
      <c r="E29" s="19"/>
      <c r="F29" s="19"/>
      <c r="G29" s="81"/>
    </row>
    <row r="30" spans="1:7" x14ac:dyDescent="0.2">
      <c r="A30" s="81"/>
      <c r="B30" s="63"/>
      <c r="C30" s="100" t="s">
        <v>87</v>
      </c>
      <c r="D30" s="101"/>
      <c r="E30" s="19"/>
      <c r="F30" s="19"/>
      <c r="G30" s="81"/>
    </row>
    <row r="31" spans="1:7" x14ac:dyDescent="0.2">
      <c r="A31" s="81"/>
      <c r="B31" s="63"/>
      <c r="C31" s="100" t="s">
        <v>88</v>
      </c>
      <c r="D31" s="101"/>
      <c r="E31" s="98"/>
      <c r="F31" s="99"/>
      <c r="G31" s="81"/>
    </row>
    <row r="32" spans="1:7" x14ac:dyDescent="0.2">
      <c r="A32" s="81"/>
      <c r="B32" s="63"/>
      <c r="C32" s="100" t="s">
        <v>89</v>
      </c>
      <c r="D32" s="101"/>
      <c r="E32" s="19"/>
      <c r="F32" s="19"/>
      <c r="G32" s="81"/>
    </row>
    <row r="33" spans="1:7" x14ac:dyDescent="0.2">
      <c r="A33" s="81"/>
      <c r="B33" s="63"/>
      <c r="C33" s="100" t="s">
        <v>90</v>
      </c>
      <c r="D33" s="101"/>
      <c r="E33" s="19"/>
      <c r="F33" s="19"/>
      <c r="G33" s="81"/>
    </row>
    <row r="34" spans="1:7" x14ac:dyDescent="0.2">
      <c r="A34" s="81"/>
      <c r="B34" s="63"/>
      <c r="C34" s="100" t="s">
        <v>91</v>
      </c>
      <c r="D34" s="101"/>
      <c r="E34" s="19"/>
      <c r="F34" s="19"/>
      <c r="G34" s="81"/>
    </row>
    <row r="35" spans="1:7" x14ac:dyDescent="0.2">
      <c r="A35" s="81"/>
      <c r="B35" s="63"/>
      <c r="C35" s="100" t="s">
        <v>92</v>
      </c>
      <c r="D35" s="101"/>
      <c r="E35" s="19"/>
      <c r="F35" s="19"/>
      <c r="G35" s="81"/>
    </row>
    <row r="36" spans="1:7" x14ac:dyDescent="0.2">
      <c r="A36" s="81"/>
      <c r="B36" s="63"/>
      <c r="C36" s="100" t="s">
        <v>93</v>
      </c>
      <c r="D36" s="101"/>
      <c r="E36" s="19"/>
      <c r="F36" s="19"/>
      <c r="G36" s="81"/>
    </row>
    <row r="37" spans="1:7" x14ac:dyDescent="0.2">
      <c r="A37" s="81"/>
      <c r="B37" s="63"/>
      <c r="C37" s="100" t="s">
        <v>94</v>
      </c>
      <c r="D37" s="101"/>
      <c r="E37" s="19"/>
      <c r="F37" s="19"/>
      <c r="G37" s="81"/>
    </row>
    <row r="38" spans="1:7" x14ac:dyDescent="0.2">
      <c r="A38" s="81"/>
      <c r="B38" s="63"/>
      <c r="C38" s="100" t="s">
        <v>95</v>
      </c>
      <c r="D38" s="101"/>
      <c r="E38" s="19"/>
      <c r="F38" s="19"/>
      <c r="G38" s="81"/>
    </row>
    <row r="39" spans="1:7" x14ac:dyDescent="0.2">
      <c r="A39" s="81"/>
      <c r="B39" s="63"/>
      <c r="C39" s="100" t="s">
        <v>97</v>
      </c>
      <c r="D39" s="101"/>
      <c r="E39" s="19"/>
      <c r="F39" s="19"/>
      <c r="G39" s="81"/>
    </row>
    <row r="40" spans="1:7" x14ac:dyDescent="0.2">
      <c r="A40" s="81"/>
      <c r="B40" s="64"/>
      <c r="C40" s="102" t="s">
        <v>96</v>
      </c>
      <c r="D40" s="103"/>
      <c r="E40" s="98"/>
      <c r="F40" s="99"/>
      <c r="G40" s="81"/>
    </row>
    <row r="41" spans="1:7" x14ac:dyDescent="0.2">
      <c r="A41" s="81"/>
      <c r="B41" s="65"/>
      <c r="C41" s="29"/>
      <c r="D41" s="30"/>
      <c r="E41" s="29"/>
      <c r="F41" s="30"/>
      <c r="G41" s="81"/>
    </row>
    <row r="42" spans="1:7" x14ac:dyDescent="0.2">
      <c r="A42" s="81"/>
      <c r="B42" s="47" t="s">
        <v>75</v>
      </c>
      <c r="C42" s="52" t="s">
        <v>192</v>
      </c>
      <c r="D42" s="53" t="s">
        <v>193</v>
      </c>
      <c r="E42" s="52" t="s">
        <v>194</v>
      </c>
      <c r="F42" s="50"/>
      <c r="G42" s="81"/>
    </row>
    <row r="43" spans="1:7" x14ac:dyDescent="0.2">
      <c r="A43" s="81"/>
      <c r="B43" s="59" t="s">
        <v>76</v>
      </c>
      <c r="C43" s="31"/>
      <c r="D43" s="31"/>
      <c r="E43" s="31"/>
      <c r="F43" s="32"/>
      <c r="G43" s="81"/>
    </row>
    <row r="44" spans="1:7" x14ac:dyDescent="0.2">
      <c r="A44" s="81"/>
      <c r="B44" s="59" t="s">
        <v>77</v>
      </c>
      <c r="C44" s="31"/>
      <c r="D44" s="31"/>
      <c r="E44" s="31"/>
      <c r="F44" s="32"/>
      <c r="G44" s="81"/>
    </row>
    <row r="45" spans="1:7" x14ac:dyDescent="0.2">
      <c r="A45" s="81"/>
      <c r="B45" s="59" t="s">
        <v>158</v>
      </c>
      <c r="C45" s="31"/>
      <c r="D45" s="31"/>
      <c r="E45" s="31"/>
      <c r="F45" s="32"/>
      <c r="G45" s="81"/>
    </row>
    <row r="46" spans="1:7" x14ac:dyDescent="0.2">
      <c r="A46" s="81"/>
      <c r="B46" s="33"/>
      <c r="C46" s="34"/>
      <c r="D46" s="34"/>
      <c r="E46" s="34"/>
      <c r="F46" s="34"/>
      <c r="G46" s="81"/>
    </row>
    <row r="47" spans="1:7" x14ac:dyDescent="0.2">
      <c r="A47" s="81"/>
      <c r="B47" s="51" t="s">
        <v>78</v>
      </c>
      <c r="C47" s="52" t="s">
        <v>98</v>
      </c>
      <c r="D47" s="53" t="s">
        <v>99</v>
      </c>
      <c r="E47" s="53" t="s">
        <v>100</v>
      </c>
      <c r="F47" s="53" t="s">
        <v>101</v>
      </c>
      <c r="G47" s="81"/>
    </row>
    <row r="48" spans="1:7" x14ac:dyDescent="0.2">
      <c r="A48" s="81"/>
      <c r="B48" s="59" t="s">
        <v>79</v>
      </c>
      <c r="C48" s="35"/>
      <c r="D48" s="36"/>
      <c r="E48" s="37"/>
      <c r="F48" s="73">
        <f>D48*E48</f>
        <v>0</v>
      </c>
      <c r="G48" s="81"/>
    </row>
    <row r="49" spans="1:7" x14ac:dyDescent="0.2">
      <c r="A49" s="81"/>
      <c r="B49" s="59" t="s">
        <v>80</v>
      </c>
      <c r="C49" s="35"/>
      <c r="D49" s="36"/>
      <c r="E49" s="37"/>
      <c r="F49" s="73">
        <f>D49*E49</f>
        <v>0</v>
      </c>
      <c r="G49" s="81"/>
    </row>
    <row r="50" spans="1:7" x14ac:dyDescent="0.2">
      <c r="A50" s="81"/>
      <c r="B50" s="59" t="s">
        <v>81</v>
      </c>
      <c r="C50" s="35"/>
      <c r="D50" s="36"/>
      <c r="E50" s="37"/>
      <c r="F50" s="73">
        <f>D50*E50</f>
        <v>0</v>
      </c>
      <c r="G50" s="81"/>
    </row>
    <row r="51" spans="1:7" x14ac:dyDescent="0.2">
      <c r="A51" s="81"/>
      <c r="B51" s="59" t="s">
        <v>82</v>
      </c>
      <c r="C51" s="35"/>
      <c r="D51" s="36"/>
      <c r="E51" s="37"/>
      <c r="F51" s="73">
        <f>D51*E51</f>
        <v>0</v>
      </c>
      <c r="G51" s="81"/>
    </row>
    <row r="52" spans="1:7" x14ac:dyDescent="0.2">
      <c r="A52" s="81"/>
      <c r="B52" s="59" t="s">
        <v>83</v>
      </c>
      <c r="C52" s="35"/>
      <c r="D52" s="38"/>
      <c r="E52" s="39" t="s">
        <v>52</v>
      </c>
      <c r="F52" s="73">
        <v>0</v>
      </c>
      <c r="G52" s="81"/>
    </row>
    <row r="53" spans="1:7" x14ac:dyDescent="0.2">
      <c r="A53" s="81"/>
      <c r="B53" s="68" t="s">
        <v>102</v>
      </c>
      <c r="C53" s="40"/>
      <c r="D53" s="41"/>
      <c r="E53" s="22"/>
      <c r="F53" s="74">
        <f>SUM(F48:F52)</f>
        <v>0</v>
      </c>
      <c r="G53" s="81"/>
    </row>
    <row r="54" spans="1:7" x14ac:dyDescent="0.2">
      <c r="A54" s="81"/>
      <c r="B54" s="54" t="s">
        <v>103</v>
      </c>
      <c r="C54" s="50"/>
      <c r="D54" s="50"/>
      <c r="E54" s="50"/>
      <c r="F54" s="50"/>
      <c r="G54" s="81"/>
    </row>
    <row r="55" spans="1:7" x14ac:dyDescent="0.2">
      <c r="A55" s="81"/>
      <c r="B55" s="69" t="s">
        <v>106</v>
      </c>
      <c r="C55" s="20"/>
      <c r="D55" s="21"/>
      <c r="E55" s="21"/>
      <c r="F55" s="22"/>
      <c r="G55" s="81"/>
    </row>
    <row r="56" spans="1:7" x14ac:dyDescent="0.2">
      <c r="A56" s="81"/>
      <c r="B56" s="70" t="s">
        <v>107</v>
      </c>
      <c r="C56" s="20"/>
      <c r="D56" s="21"/>
      <c r="E56" s="21"/>
      <c r="F56" s="22"/>
      <c r="G56" s="81"/>
    </row>
    <row r="57" spans="1:7" x14ac:dyDescent="0.2">
      <c r="A57" s="81"/>
      <c r="B57" s="71" t="s">
        <v>108</v>
      </c>
      <c r="C57" s="20"/>
      <c r="D57" s="21"/>
      <c r="E57" s="21"/>
      <c r="F57" s="22"/>
      <c r="G57" s="81"/>
    </row>
    <row r="58" spans="1:7" x14ac:dyDescent="0.2">
      <c r="A58" s="81"/>
      <c r="B58" s="70" t="s">
        <v>127</v>
      </c>
      <c r="C58" s="20"/>
      <c r="D58" s="21"/>
      <c r="E58" s="21"/>
      <c r="F58" s="22"/>
      <c r="G58" s="81"/>
    </row>
    <row r="59" spans="1:7" x14ac:dyDescent="0.2">
      <c r="A59" s="81"/>
      <c r="B59" s="55" t="s">
        <v>104</v>
      </c>
      <c r="C59" s="56" t="s">
        <v>111</v>
      </c>
      <c r="D59" s="56" t="s">
        <v>109</v>
      </c>
      <c r="E59" s="56" t="s">
        <v>110</v>
      </c>
      <c r="F59" s="57" t="s">
        <v>105</v>
      </c>
      <c r="G59" s="81"/>
    </row>
    <row r="60" spans="1:7" x14ac:dyDescent="0.2">
      <c r="A60" s="81"/>
      <c r="B60" s="70"/>
      <c r="C60" s="20"/>
      <c r="D60" s="21"/>
      <c r="E60" s="22"/>
      <c r="F60" s="72"/>
      <c r="G60" s="81"/>
    </row>
    <row r="61" spans="1:7" x14ac:dyDescent="0.2">
      <c r="A61" s="81"/>
      <c r="B61" s="59"/>
      <c r="C61" s="20"/>
      <c r="D61" s="21"/>
      <c r="E61" s="22"/>
      <c r="F61" s="72"/>
      <c r="G61" s="81"/>
    </row>
    <row r="62" spans="1:7" x14ac:dyDescent="0.2">
      <c r="A62" s="81"/>
      <c r="B62" s="59"/>
      <c r="C62" s="20" t="s">
        <v>128</v>
      </c>
      <c r="D62" s="21"/>
      <c r="E62" s="22"/>
      <c r="F62" s="72"/>
      <c r="G62" s="81"/>
    </row>
    <row r="63" spans="1:7" x14ac:dyDescent="0.2">
      <c r="A63" s="81"/>
      <c r="B63" s="59"/>
      <c r="C63" s="20"/>
      <c r="D63" s="21"/>
      <c r="E63" s="22"/>
      <c r="F63" s="72"/>
      <c r="G63" s="81"/>
    </row>
    <row r="64" spans="1:7" x14ac:dyDescent="0.2">
      <c r="A64" s="81"/>
      <c r="B64" s="59"/>
      <c r="C64" s="20"/>
      <c r="D64" s="21"/>
      <c r="E64" s="22"/>
      <c r="F64" s="72"/>
      <c r="G64" s="81"/>
    </row>
    <row r="65" spans="1:7" x14ac:dyDescent="0.2">
      <c r="A65" s="81"/>
      <c r="B65" s="59"/>
      <c r="C65" s="20"/>
      <c r="D65" s="21"/>
      <c r="E65" s="22"/>
      <c r="F65" s="72"/>
      <c r="G65" s="81"/>
    </row>
    <row r="66" spans="1:7" x14ac:dyDescent="0.2">
      <c r="A66" s="81"/>
      <c r="B66" s="59"/>
      <c r="C66" s="20" t="s">
        <v>52</v>
      </c>
      <c r="D66" s="21"/>
      <c r="E66" s="22"/>
      <c r="F66" s="72"/>
      <c r="G66" s="81"/>
    </row>
    <row r="67" spans="1:7" x14ac:dyDescent="0.2">
      <c r="A67" s="81"/>
      <c r="B67" s="68" t="s">
        <v>142</v>
      </c>
      <c r="C67" s="20"/>
      <c r="D67" s="21" t="s">
        <v>52</v>
      </c>
      <c r="E67" s="22" t="s">
        <v>52</v>
      </c>
      <c r="F67" s="72">
        <f>SUM(F60:F66)</f>
        <v>0</v>
      </c>
      <c r="G67" s="81"/>
    </row>
    <row r="68" spans="1:7" x14ac:dyDescent="0.2">
      <c r="A68" s="81"/>
      <c r="B68" s="47" t="s">
        <v>115</v>
      </c>
      <c r="C68" s="50"/>
      <c r="D68" s="50"/>
      <c r="E68" s="50"/>
      <c r="F68" s="50"/>
      <c r="G68" s="81"/>
    </row>
    <row r="69" spans="1:7" x14ac:dyDescent="0.2">
      <c r="A69" s="81"/>
      <c r="B69" s="58" t="s">
        <v>116</v>
      </c>
      <c r="C69" s="20"/>
      <c r="D69" s="21"/>
      <c r="E69" s="21"/>
      <c r="F69" s="22"/>
      <c r="G69" s="81"/>
    </row>
    <row r="70" spans="1:7" x14ac:dyDescent="0.2">
      <c r="A70" s="81"/>
      <c r="B70" s="42" t="s">
        <v>117</v>
      </c>
      <c r="C70" s="20"/>
      <c r="D70" s="21"/>
      <c r="E70" s="21"/>
      <c r="F70" s="22"/>
      <c r="G70" s="81"/>
    </row>
    <row r="71" spans="1:7" x14ac:dyDescent="0.2">
      <c r="A71" s="81"/>
      <c r="B71" s="58" t="s">
        <v>190</v>
      </c>
      <c r="C71" s="20"/>
      <c r="D71" s="21"/>
      <c r="E71" s="21"/>
      <c r="F71" s="22"/>
      <c r="G71" s="81"/>
    </row>
    <row r="72" spans="1:7" x14ac:dyDescent="0.2">
      <c r="A72" s="81"/>
      <c r="B72" s="42" t="s">
        <v>191</v>
      </c>
      <c r="C72" s="97"/>
      <c r="D72" s="97"/>
      <c r="E72" s="97"/>
      <c r="F72" s="97"/>
      <c r="G72" s="81"/>
    </row>
    <row r="73" spans="1:7" ht="9" customHeight="1" x14ac:dyDescent="0.2">
      <c r="A73" s="81"/>
      <c r="B73" s="81"/>
      <c r="C73" s="81"/>
      <c r="D73" s="81"/>
      <c r="E73" s="81"/>
      <c r="F73" s="81"/>
      <c r="G73" s="81"/>
    </row>
    <row r="74" spans="1:7" x14ac:dyDescent="0.2">
      <c r="B74" s="42"/>
      <c r="C74" s="43"/>
      <c r="D74" s="42"/>
      <c r="E74" s="44"/>
      <c r="F74" s="45"/>
    </row>
  </sheetData>
  <mergeCells count="19">
    <mergeCell ref="C34:D34"/>
    <mergeCell ref="C3:F3"/>
    <mergeCell ref="C26:D26"/>
    <mergeCell ref="C27:D27"/>
    <mergeCell ref="E27:F27"/>
    <mergeCell ref="C28:D28"/>
    <mergeCell ref="C29:D29"/>
    <mergeCell ref="C30:D30"/>
    <mergeCell ref="C31:D31"/>
    <mergeCell ref="E31:F31"/>
    <mergeCell ref="C32:D32"/>
    <mergeCell ref="C33:D33"/>
    <mergeCell ref="E40:F40"/>
    <mergeCell ref="C35:D35"/>
    <mergeCell ref="C36:D36"/>
    <mergeCell ref="C37:D37"/>
    <mergeCell ref="C38:D38"/>
    <mergeCell ref="C39:D39"/>
    <mergeCell ref="C40:D40"/>
  </mergeCells>
  <pageMargins left="0.7" right="0.7" top="0.75" bottom="0.75" header="0.3" footer="0.3"/>
  <pageSetup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202D-52C3-4510-B40E-BE481BDC2F1E}">
  <dimension ref="A1:G74"/>
  <sheetViews>
    <sheetView topLeftCell="A48" zoomScale="90" zoomScaleNormal="90" workbookViewId="0">
      <selection activeCell="D75" sqref="D75"/>
    </sheetView>
  </sheetViews>
  <sheetFormatPr baseColWidth="10" defaultColWidth="8.83203125" defaultRowHeight="15" x14ac:dyDescent="0.2"/>
  <cols>
    <col min="1" max="1" width="1.1640625" style="18" customWidth="1"/>
    <col min="2" max="2" width="71.33203125" style="18" customWidth="1"/>
    <col min="3" max="3" width="26.83203125" style="18" customWidth="1"/>
    <col min="4" max="4" width="24.83203125" style="18" customWidth="1"/>
    <col min="5" max="5" width="25.83203125" style="18" customWidth="1"/>
    <col min="6" max="6" width="27.5" style="18" customWidth="1"/>
    <col min="7" max="7" width="1.1640625" style="18" customWidth="1"/>
    <col min="8" max="16384" width="8.83203125" style="18"/>
  </cols>
  <sheetData>
    <row r="1" spans="1:7" ht="49.25" customHeight="1" x14ac:dyDescent="0.2">
      <c r="A1" s="81"/>
      <c r="B1" s="78" t="s">
        <v>123</v>
      </c>
      <c r="C1" s="46"/>
      <c r="D1" s="76"/>
      <c r="E1" s="76"/>
      <c r="F1" s="76"/>
      <c r="G1" s="81"/>
    </row>
    <row r="2" spans="1:7" ht="27.5" customHeight="1" x14ac:dyDescent="0.2">
      <c r="A2" s="81"/>
      <c r="B2" s="75" t="s">
        <v>131</v>
      </c>
      <c r="C2" s="79" t="s">
        <v>132</v>
      </c>
      <c r="D2" s="77"/>
      <c r="E2" s="76"/>
      <c r="F2" s="80" t="s">
        <v>122</v>
      </c>
      <c r="G2" s="81"/>
    </row>
    <row r="3" spans="1:7" ht="30" customHeight="1" x14ac:dyDescent="0.2">
      <c r="A3" s="81"/>
      <c r="B3" s="59" t="s">
        <v>55</v>
      </c>
      <c r="C3" s="104" t="s">
        <v>154</v>
      </c>
      <c r="D3" s="105"/>
      <c r="E3" s="105"/>
      <c r="F3" s="106"/>
      <c r="G3" s="81"/>
    </row>
    <row r="4" spans="1:7" ht="30" x14ac:dyDescent="0.2">
      <c r="A4" s="81"/>
      <c r="B4" s="59" t="s">
        <v>130</v>
      </c>
      <c r="C4" s="82" t="s">
        <v>179</v>
      </c>
      <c r="D4" s="82" t="s">
        <v>178</v>
      </c>
      <c r="E4" s="96"/>
      <c r="F4" s="86"/>
      <c r="G4" s="81"/>
    </row>
    <row r="5" spans="1:7" x14ac:dyDescent="0.2">
      <c r="A5" s="81"/>
      <c r="B5" s="59" t="s">
        <v>56</v>
      </c>
      <c r="C5" s="82" t="s">
        <v>134</v>
      </c>
      <c r="D5" s="86"/>
      <c r="E5" s="86"/>
      <c r="F5" s="87"/>
      <c r="G5" s="81"/>
    </row>
    <row r="6" spans="1:7" x14ac:dyDescent="0.2">
      <c r="A6" s="81"/>
      <c r="B6" s="59" t="s">
        <v>57</v>
      </c>
      <c r="C6" s="82" t="s">
        <v>135</v>
      </c>
      <c r="D6" s="86"/>
      <c r="E6" s="86"/>
      <c r="F6" s="87"/>
      <c r="G6" s="81"/>
    </row>
    <row r="7" spans="1:7" x14ac:dyDescent="0.2">
      <c r="A7" s="81"/>
      <c r="B7" s="59" t="s">
        <v>58</v>
      </c>
      <c r="C7" s="83" t="s">
        <v>136</v>
      </c>
      <c r="D7" s="86"/>
      <c r="E7" s="86"/>
      <c r="F7" s="87"/>
      <c r="G7" s="81"/>
    </row>
    <row r="8" spans="1:7" x14ac:dyDescent="0.2">
      <c r="A8" s="81"/>
      <c r="B8" s="59" t="s">
        <v>54</v>
      </c>
      <c r="C8" s="82" t="s">
        <v>137</v>
      </c>
      <c r="D8" s="86"/>
      <c r="E8" s="86"/>
      <c r="F8" s="87"/>
      <c r="G8" s="81"/>
    </row>
    <row r="9" spans="1:7" x14ac:dyDescent="0.2">
      <c r="A9" s="81"/>
      <c r="B9" s="59" t="s">
        <v>59</v>
      </c>
      <c r="C9" s="82" t="s">
        <v>138</v>
      </c>
      <c r="D9" s="86" t="s">
        <v>139</v>
      </c>
      <c r="E9" s="86"/>
      <c r="F9" s="87"/>
      <c r="G9" s="81"/>
    </row>
    <row r="10" spans="1:7" x14ac:dyDescent="0.2">
      <c r="A10" s="81"/>
      <c r="B10" s="59" t="s">
        <v>60</v>
      </c>
      <c r="C10" s="88">
        <v>44805</v>
      </c>
      <c r="D10" s="88"/>
      <c r="E10" s="84"/>
      <c r="F10" s="85"/>
      <c r="G10" s="81"/>
    </row>
    <row r="11" spans="1:7" x14ac:dyDescent="0.2">
      <c r="A11" s="81"/>
      <c r="B11" s="59" t="s">
        <v>61</v>
      </c>
      <c r="C11" s="88">
        <v>45291</v>
      </c>
      <c r="D11" s="84"/>
      <c r="E11" s="84"/>
      <c r="F11" s="85"/>
      <c r="G11" s="81"/>
    </row>
    <row r="12" spans="1:7" x14ac:dyDescent="0.2">
      <c r="A12" s="81"/>
      <c r="B12" s="59" t="s">
        <v>62</v>
      </c>
      <c r="C12" s="89">
        <f>F67</f>
        <v>1260000</v>
      </c>
      <c r="D12" s="84"/>
      <c r="E12" s="84"/>
      <c r="F12" s="85"/>
      <c r="G12" s="81"/>
    </row>
    <row r="13" spans="1:7" x14ac:dyDescent="0.2">
      <c r="A13" s="81"/>
      <c r="B13" s="59" t="s">
        <v>63</v>
      </c>
      <c r="C13" s="89">
        <f>F53</f>
        <v>119250</v>
      </c>
      <c r="D13" s="84"/>
      <c r="E13" s="84"/>
      <c r="F13" s="85"/>
      <c r="G13" s="81"/>
    </row>
    <row r="14" spans="1:7" x14ac:dyDescent="0.2">
      <c r="A14" s="81"/>
      <c r="B14" s="60" t="s">
        <v>64</v>
      </c>
      <c r="C14" s="90" t="s">
        <v>147</v>
      </c>
      <c r="D14" s="91" t="s">
        <v>148</v>
      </c>
      <c r="E14" s="91" t="s">
        <v>149</v>
      </c>
      <c r="F14" s="92" t="s">
        <v>150</v>
      </c>
      <c r="G14" s="81"/>
    </row>
    <row r="15" spans="1:7" x14ac:dyDescent="0.2">
      <c r="A15" s="81"/>
      <c r="B15" s="61" t="s">
        <v>65</v>
      </c>
      <c r="C15" s="93" t="s">
        <v>133</v>
      </c>
      <c r="D15" s="93" t="s">
        <v>151</v>
      </c>
      <c r="E15" s="94" t="s">
        <v>152</v>
      </c>
      <c r="F15" s="95" t="s">
        <v>153</v>
      </c>
      <c r="G15" s="81"/>
    </row>
    <row r="16" spans="1:7" x14ac:dyDescent="0.2">
      <c r="A16" s="81"/>
      <c r="B16" s="47" t="s">
        <v>66</v>
      </c>
      <c r="C16" s="48"/>
      <c r="D16" s="49"/>
      <c r="E16" s="49"/>
      <c r="F16" s="49"/>
      <c r="G16" s="81"/>
    </row>
    <row r="17" spans="1:7" x14ac:dyDescent="0.2">
      <c r="A17" s="81"/>
      <c r="B17" s="62" t="s">
        <v>67</v>
      </c>
      <c r="C17" s="20" t="s">
        <v>165</v>
      </c>
      <c r="D17" s="21" t="s">
        <v>166</v>
      </c>
      <c r="E17" s="21"/>
      <c r="F17" s="22"/>
      <c r="G17" s="81"/>
    </row>
    <row r="18" spans="1:7" x14ac:dyDescent="0.2">
      <c r="A18" s="81"/>
      <c r="B18" s="61" t="s">
        <v>195</v>
      </c>
      <c r="C18" s="20" t="s">
        <v>167</v>
      </c>
      <c r="D18" s="21" t="s">
        <v>168</v>
      </c>
      <c r="E18" s="21"/>
      <c r="F18" s="22"/>
      <c r="G18" s="81"/>
    </row>
    <row r="19" spans="1:7" ht="105" x14ac:dyDescent="0.2">
      <c r="A19" s="81"/>
      <c r="B19" s="61" t="s">
        <v>68</v>
      </c>
      <c r="C19" s="28" t="s">
        <v>169</v>
      </c>
      <c r="D19" s="21"/>
      <c r="E19" s="21"/>
      <c r="F19" s="22"/>
      <c r="G19" s="81"/>
    </row>
    <row r="20" spans="1:7" x14ac:dyDescent="0.2">
      <c r="A20" s="81"/>
      <c r="B20" s="61" t="s">
        <v>196</v>
      </c>
      <c r="C20" s="20" t="s">
        <v>170</v>
      </c>
      <c r="D20" s="21" t="s">
        <v>197</v>
      </c>
      <c r="E20" s="21"/>
      <c r="F20" s="22"/>
      <c r="G20" s="81"/>
    </row>
    <row r="21" spans="1:7" x14ac:dyDescent="0.2">
      <c r="A21" s="81"/>
      <c r="B21" s="61" t="s">
        <v>70</v>
      </c>
      <c r="C21" s="20" t="s">
        <v>171</v>
      </c>
      <c r="D21" s="21" t="s">
        <v>172</v>
      </c>
      <c r="E21" s="21"/>
      <c r="F21" s="22"/>
      <c r="G21" s="81"/>
    </row>
    <row r="22" spans="1:7" x14ac:dyDescent="0.2">
      <c r="A22" s="81"/>
      <c r="B22" s="61" t="s">
        <v>69</v>
      </c>
      <c r="C22" s="20" t="s">
        <v>85</v>
      </c>
      <c r="D22" s="21" t="s">
        <v>173</v>
      </c>
      <c r="E22" s="21" t="s">
        <v>174</v>
      </c>
      <c r="F22" s="22" t="s">
        <v>175</v>
      </c>
      <c r="G22" s="81"/>
    </row>
    <row r="23" spans="1:7" x14ac:dyDescent="0.2">
      <c r="A23" s="81"/>
      <c r="B23" s="47" t="s">
        <v>71</v>
      </c>
      <c r="C23" s="50"/>
      <c r="D23" s="50"/>
      <c r="E23" s="50"/>
      <c r="F23" s="50"/>
      <c r="G23" s="81"/>
    </row>
    <row r="24" spans="1:7" ht="45" x14ac:dyDescent="0.2">
      <c r="A24" s="81"/>
      <c r="B24" s="61" t="s">
        <v>72</v>
      </c>
      <c r="C24" s="23" t="s">
        <v>176</v>
      </c>
      <c r="D24" s="23"/>
      <c r="E24" s="23"/>
      <c r="F24" s="24"/>
      <c r="G24" s="81"/>
    </row>
    <row r="25" spans="1:7" ht="30" x14ac:dyDescent="0.2">
      <c r="A25" s="81"/>
      <c r="B25" s="61" t="s">
        <v>73</v>
      </c>
      <c r="C25" s="25" t="s">
        <v>177</v>
      </c>
      <c r="D25" s="26"/>
      <c r="E25" s="26"/>
      <c r="F25" s="27"/>
      <c r="G25" s="81"/>
    </row>
    <row r="26" spans="1:7" x14ac:dyDescent="0.2">
      <c r="A26" s="81"/>
      <c r="B26" s="60" t="s">
        <v>74</v>
      </c>
      <c r="C26" s="107" t="s">
        <v>120</v>
      </c>
      <c r="D26" s="108"/>
      <c r="E26" s="66" t="s">
        <v>119</v>
      </c>
      <c r="F26" s="67" t="s">
        <v>118</v>
      </c>
      <c r="G26" s="81"/>
    </row>
    <row r="27" spans="1:7" x14ac:dyDescent="0.2">
      <c r="A27" s="81"/>
      <c r="B27" s="63"/>
      <c r="C27" s="100" t="s">
        <v>86</v>
      </c>
      <c r="D27" s="101"/>
      <c r="E27" s="98">
        <v>44805</v>
      </c>
      <c r="F27" s="99"/>
      <c r="G27" s="81"/>
    </row>
    <row r="28" spans="1:7" x14ac:dyDescent="0.2">
      <c r="A28" s="81"/>
      <c r="B28" s="63"/>
      <c r="C28" s="100" t="s">
        <v>84</v>
      </c>
      <c r="D28" s="101"/>
      <c r="E28" s="19">
        <v>44828</v>
      </c>
      <c r="F28" s="19">
        <v>44834</v>
      </c>
      <c r="G28" s="81"/>
    </row>
    <row r="29" spans="1:7" x14ac:dyDescent="0.2">
      <c r="A29" s="81"/>
      <c r="B29" s="63"/>
      <c r="C29" s="100" t="s">
        <v>85</v>
      </c>
      <c r="D29" s="101"/>
      <c r="E29" s="19">
        <v>44836</v>
      </c>
      <c r="F29" s="19">
        <v>44841</v>
      </c>
      <c r="G29" s="81"/>
    </row>
    <row r="30" spans="1:7" x14ac:dyDescent="0.2">
      <c r="A30" s="81"/>
      <c r="B30" s="63"/>
      <c r="C30" s="100" t="s">
        <v>87</v>
      </c>
      <c r="D30" s="101"/>
      <c r="E30" s="19">
        <v>44844</v>
      </c>
      <c r="F30" s="19">
        <v>44854</v>
      </c>
      <c r="G30" s="81"/>
    </row>
    <row r="31" spans="1:7" x14ac:dyDescent="0.2">
      <c r="A31" s="81"/>
      <c r="B31" s="63"/>
      <c r="C31" s="100" t="s">
        <v>88</v>
      </c>
      <c r="D31" s="101"/>
      <c r="E31" s="98">
        <v>44866</v>
      </c>
      <c r="F31" s="99"/>
      <c r="G31" s="81"/>
    </row>
    <row r="32" spans="1:7" x14ac:dyDescent="0.2">
      <c r="A32" s="81"/>
      <c r="B32" s="63"/>
      <c r="C32" s="100" t="s">
        <v>89</v>
      </c>
      <c r="D32" s="101"/>
      <c r="E32" s="19">
        <v>44879</v>
      </c>
      <c r="F32" s="19">
        <v>45037</v>
      </c>
      <c r="G32" s="81"/>
    </row>
    <row r="33" spans="1:7" x14ac:dyDescent="0.2">
      <c r="A33" s="81"/>
      <c r="B33" s="63"/>
      <c r="C33" s="100" t="s">
        <v>90</v>
      </c>
      <c r="D33" s="101"/>
      <c r="E33" s="19" t="s">
        <v>155</v>
      </c>
      <c r="F33" s="19" t="s">
        <v>155</v>
      </c>
      <c r="G33" s="81"/>
    </row>
    <row r="34" spans="1:7" x14ac:dyDescent="0.2">
      <c r="A34" s="81"/>
      <c r="B34" s="63"/>
      <c r="C34" s="100" t="s">
        <v>91</v>
      </c>
      <c r="D34" s="101"/>
      <c r="E34" s="19" t="s">
        <v>155</v>
      </c>
      <c r="F34" s="19" t="s">
        <v>155</v>
      </c>
      <c r="G34" s="81"/>
    </row>
    <row r="35" spans="1:7" x14ac:dyDescent="0.2">
      <c r="A35" s="81"/>
      <c r="B35" s="63"/>
      <c r="C35" s="100" t="s">
        <v>92</v>
      </c>
      <c r="D35" s="101"/>
      <c r="E35" s="19" t="s">
        <v>155</v>
      </c>
      <c r="F35" s="19" t="s">
        <v>155</v>
      </c>
      <c r="G35" s="81"/>
    </row>
    <row r="36" spans="1:7" x14ac:dyDescent="0.2">
      <c r="A36" s="81"/>
      <c r="B36" s="63"/>
      <c r="C36" s="100" t="s">
        <v>93</v>
      </c>
      <c r="D36" s="101"/>
      <c r="E36" s="19" t="s">
        <v>155</v>
      </c>
      <c r="F36" s="19" t="s">
        <v>155</v>
      </c>
      <c r="G36" s="81"/>
    </row>
    <row r="37" spans="1:7" x14ac:dyDescent="0.2">
      <c r="A37" s="81"/>
      <c r="B37" s="63"/>
      <c r="C37" s="100" t="s">
        <v>94</v>
      </c>
      <c r="D37" s="101"/>
      <c r="E37" s="19" t="s">
        <v>155</v>
      </c>
      <c r="F37" s="19" t="s">
        <v>155</v>
      </c>
      <c r="G37" s="81"/>
    </row>
    <row r="38" spans="1:7" x14ac:dyDescent="0.2">
      <c r="A38" s="81"/>
      <c r="B38" s="63"/>
      <c r="C38" s="100" t="s">
        <v>95</v>
      </c>
      <c r="D38" s="101"/>
      <c r="E38" s="19">
        <v>45047</v>
      </c>
      <c r="F38" s="19">
        <v>45056</v>
      </c>
      <c r="G38" s="81"/>
    </row>
    <row r="39" spans="1:7" x14ac:dyDescent="0.2">
      <c r="A39" s="81"/>
      <c r="B39" s="63"/>
      <c r="C39" s="100" t="s">
        <v>97</v>
      </c>
      <c r="D39" s="101"/>
      <c r="E39" s="19">
        <v>45063</v>
      </c>
      <c r="F39" s="19">
        <v>45064</v>
      </c>
      <c r="G39" s="81"/>
    </row>
    <row r="40" spans="1:7" x14ac:dyDescent="0.2">
      <c r="A40" s="81"/>
      <c r="B40" s="64"/>
      <c r="C40" s="102" t="s">
        <v>96</v>
      </c>
      <c r="D40" s="103"/>
      <c r="E40" s="98">
        <v>45076</v>
      </c>
      <c r="F40" s="99"/>
      <c r="G40" s="81"/>
    </row>
    <row r="41" spans="1:7" x14ac:dyDescent="0.2">
      <c r="A41" s="81"/>
      <c r="B41" s="65"/>
      <c r="C41" s="29"/>
      <c r="D41" s="30"/>
      <c r="E41" s="29"/>
      <c r="F41" s="30"/>
      <c r="G41" s="81"/>
    </row>
    <row r="42" spans="1:7" x14ac:dyDescent="0.2">
      <c r="A42" s="81"/>
      <c r="B42" s="47" t="s">
        <v>75</v>
      </c>
      <c r="C42" s="50"/>
      <c r="D42" s="50"/>
      <c r="E42" s="50"/>
      <c r="F42" s="50"/>
      <c r="G42" s="81"/>
    </row>
    <row r="43" spans="1:7" x14ac:dyDescent="0.2">
      <c r="A43" s="81"/>
      <c r="B43" s="59" t="s">
        <v>76</v>
      </c>
      <c r="C43" s="31" t="s">
        <v>159</v>
      </c>
      <c r="D43" s="31" t="s">
        <v>160</v>
      </c>
      <c r="E43" s="31"/>
      <c r="F43" s="32"/>
      <c r="G43" s="81"/>
    </row>
    <row r="44" spans="1:7" x14ac:dyDescent="0.2">
      <c r="A44" s="81"/>
      <c r="B44" s="59" t="s">
        <v>77</v>
      </c>
      <c r="C44" s="31" t="s">
        <v>161</v>
      </c>
      <c r="D44" s="31" t="s">
        <v>162</v>
      </c>
      <c r="E44" s="31" t="s">
        <v>163</v>
      </c>
      <c r="F44" s="32" t="s">
        <v>164</v>
      </c>
      <c r="G44" s="81"/>
    </row>
    <row r="45" spans="1:7" x14ac:dyDescent="0.2">
      <c r="A45" s="81"/>
      <c r="B45" s="59" t="s">
        <v>158</v>
      </c>
      <c r="C45" s="31" t="s">
        <v>133</v>
      </c>
      <c r="D45" s="31" t="s">
        <v>156</v>
      </c>
      <c r="E45" s="31" t="s">
        <v>157</v>
      </c>
      <c r="F45" s="32"/>
      <c r="G45" s="81"/>
    </row>
    <row r="46" spans="1:7" x14ac:dyDescent="0.2">
      <c r="A46" s="81"/>
      <c r="B46" s="33"/>
      <c r="C46" s="34"/>
      <c r="D46" s="34"/>
      <c r="E46" s="34"/>
      <c r="F46" s="34"/>
      <c r="G46" s="81"/>
    </row>
    <row r="47" spans="1:7" x14ac:dyDescent="0.2">
      <c r="A47" s="81"/>
      <c r="B47" s="51" t="s">
        <v>78</v>
      </c>
      <c r="C47" s="52" t="s">
        <v>98</v>
      </c>
      <c r="D47" s="53" t="s">
        <v>99</v>
      </c>
      <c r="E47" s="53" t="s">
        <v>100</v>
      </c>
      <c r="F47" s="53" t="s">
        <v>101</v>
      </c>
      <c r="G47" s="81"/>
    </row>
    <row r="48" spans="1:7" x14ac:dyDescent="0.2">
      <c r="A48" s="81"/>
      <c r="B48" s="59" t="s">
        <v>79</v>
      </c>
      <c r="C48" s="35" t="s">
        <v>146</v>
      </c>
      <c r="D48" s="36">
        <v>5000</v>
      </c>
      <c r="E48" s="37">
        <v>20</v>
      </c>
      <c r="F48" s="73">
        <f>D48*E48</f>
        <v>100000</v>
      </c>
      <c r="G48" s="81"/>
    </row>
    <row r="49" spans="1:7" x14ac:dyDescent="0.2">
      <c r="A49" s="81"/>
      <c r="B49" s="59" t="s">
        <v>80</v>
      </c>
      <c r="C49" s="35" t="s">
        <v>143</v>
      </c>
      <c r="D49" s="36">
        <v>80</v>
      </c>
      <c r="E49" s="37">
        <v>40</v>
      </c>
      <c r="F49" s="73">
        <f>D49*E49</f>
        <v>3200</v>
      </c>
      <c r="G49" s="81"/>
    </row>
    <row r="50" spans="1:7" x14ac:dyDescent="0.2">
      <c r="A50" s="81"/>
      <c r="B50" s="59" t="s">
        <v>81</v>
      </c>
      <c r="C50" s="35" t="s">
        <v>144</v>
      </c>
      <c r="D50" s="36">
        <v>350</v>
      </c>
      <c r="E50" s="37">
        <v>3</v>
      </c>
      <c r="F50" s="73">
        <f>D50*E50</f>
        <v>1050</v>
      </c>
      <c r="G50" s="81"/>
    </row>
    <row r="51" spans="1:7" x14ac:dyDescent="0.2">
      <c r="A51" s="81"/>
      <c r="B51" s="59" t="s">
        <v>82</v>
      </c>
      <c r="C51" s="35" t="s">
        <v>145</v>
      </c>
      <c r="D51" s="36">
        <v>1500</v>
      </c>
      <c r="E51" s="37">
        <v>10</v>
      </c>
      <c r="F51" s="73">
        <f>D51*E51</f>
        <v>15000</v>
      </c>
      <c r="G51" s="81"/>
    </row>
    <row r="52" spans="1:7" x14ac:dyDescent="0.2">
      <c r="A52" s="81"/>
      <c r="B52" s="59" t="s">
        <v>83</v>
      </c>
      <c r="C52" s="35"/>
      <c r="D52" s="38"/>
      <c r="E52" s="39" t="s">
        <v>52</v>
      </c>
      <c r="F52" s="73">
        <v>0</v>
      </c>
      <c r="G52" s="81"/>
    </row>
    <row r="53" spans="1:7" x14ac:dyDescent="0.2">
      <c r="A53" s="81"/>
      <c r="B53" s="68" t="s">
        <v>102</v>
      </c>
      <c r="C53" s="40"/>
      <c r="D53" s="41"/>
      <c r="E53" s="22"/>
      <c r="F53" s="74">
        <f>SUM(F48:F52)</f>
        <v>119250</v>
      </c>
      <c r="G53" s="81"/>
    </row>
    <row r="54" spans="1:7" x14ac:dyDescent="0.2">
      <c r="A54" s="81"/>
      <c r="B54" s="54" t="s">
        <v>103</v>
      </c>
      <c r="C54" s="50"/>
      <c r="D54" s="50"/>
      <c r="E54" s="50"/>
      <c r="F54" s="50"/>
      <c r="G54" s="81"/>
    </row>
    <row r="55" spans="1:7" x14ac:dyDescent="0.2">
      <c r="A55" s="81"/>
      <c r="B55" s="69" t="s">
        <v>106</v>
      </c>
      <c r="C55" s="20" t="s">
        <v>156</v>
      </c>
      <c r="D55" s="21"/>
      <c r="E55" s="21"/>
      <c r="F55" s="22"/>
      <c r="G55" s="81"/>
    </row>
    <row r="56" spans="1:7" x14ac:dyDescent="0.2">
      <c r="A56" s="81"/>
      <c r="B56" s="70" t="s">
        <v>107</v>
      </c>
      <c r="C56" s="20" t="s">
        <v>156</v>
      </c>
      <c r="D56" s="21" t="s">
        <v>180</v>
      </c>
      <c r="E56" s="21" t="s">
        <v>157</v>
      </c>
      <c r="F56" s="22"/>
      <c r="G56" s="81"/>
    </row>
    <row r="57" spans="1:7" x14ac:dyDescent="0.2">
      <c r="A57" s="81"/>
      <c r="B57" s="71" t="s">
        <v>108</v>
      </c>
      <c r="C57" s="20" t="s">
        <v>181</v>
      </c>
      <c r="D57" s="21"/>
      <c r="E57" s="21"/>
      <c r="F57" s="22"/>
      <c r="G57" s="81"/>
    </row>
    <row r="58" spans="1:7" x14ac:dyDescent="0.2">
      <c r="A58" s="81"/>
      <c r="B58" s="70" t="s">
        <v>127</v>
      </c>
      <c r="C58" s="20"/>
      <c r="D58" s="21"/>
      <c r="E58" s="21"/>
      <c r="F58" s="22"/>
      <c r="G58" s="81"/>
    </row>
    <row r="59" spans="1:7" x14ac:dyDescent="0.2">
      <c r="A59" s="81"/>
      <c r="B59" s="55" t="s">
        <v>104</v>
      </c>
      <c r="C59" s="56" t="s">
        <v>111</v>
      </c>
      <c r="D59" s="56" t="s">
        <v>109</v>
      </c>
      <c r="E59" s="56" t="s">
        <v>110</v>
      </c>
      <c r="F59" s="57" t="s">
        <v>105</v>
      </c>
      <c r="G59" s="81"/>
    </row>
    <row r="60" spans="1:7" x14ac:dyDescent="0.2">
      <c r="A60" s="81"/>
      <c r="B60" s="70" t="s">
        <v>140</v>
      </c>
      <c r="C60" s="20" t="s">
        <v>112</v>
      </c>
      <c r="D60" s="21">
        <v>30</v>
      </c>
      <c r="E60" s="22">
        <v>45</v>
      </c>
      <c r="F60" s="72" t="s">
        <v>126</v>
      </c>
      <c r="G60" s="81"/>
    </row>
    <row r="61" spans="1:7" x14ac:dyDescent="0.2">
      <c r="A61" s="81"/>
      <c r="B61" s="59" t="s">
        <v>141</v>
      </c>
      <c r="C61" s="20" t="s">
        <v>113</v>
      </c>
      <c r="D61" s="21" t="s">
        <v>124</v>
      </c>
      <c r="E61" s="22" t="s">
        <v>125</v>
      </c>
      <c r="F61" s="72" t="s">
        <v>129</v>
      </c>
      <c r="G61" s="81"/>
    </row>
    <row r="62" spans="1:7" x14ac:dyDescent="0.2">
      <c r="A62" s="81"/>
      <c r="B62" s="59" t="s">
        <v>114</v>
      </c>
      <c r="C62" s="20" t="s">
        <v>128</v>
      </c>
      <c r="D62" s="21"/>
      <c r="E62" s="22"/>
      <c r="F62" s="72"/>
      <c r="G62" s="81"/>
    </row>
    <row r="63" spans="1:7" x14ac:dyDescent="0.2">
      <c r="A63" s="81"/>
      <c r="B63" s="59" t="s">
        <v>83</v>
      </c>
      <c r="C63" s="20"/>
      <c r="D63" s="21"/>
      <c r="E63" s="22"/>
      <c r="F63" s="72"/>
      <c r="G63" s="81"/>
    </row>
    <row r="64" spans="1:7" x14ac:dyDescent="0.2">
      <c r="A64" s="81"/>
      <c r="B64" s="59"/>
      <c r="C64" s="20"/>
      <c r="D64" s="21"/>
      <c r="E64" s="22"/>
      <c r="F64" s="72"/>
      <c r="G64" s="81"/>
    </row>
    <row r="65" spans="1:7" x14ac:dyDescent="0.2">
      <c r="A65" s="81"/>
      <c r="B65" s="59"/>
      <c r="C65" s="20"/>
      <c r="D65" s="21"/>
      <c r="E65" s="22"/>
      <c r="F65" s="72"/>
      <c r="G65" s="81"/>
    </row>
    <row r="66" spans="1:7" x14ac:dyDescent="0.2">
      <c r="A66" s="81"/>
      <c r="B66" s="59"/>
      <c r="C66" s="20" t="s">
        <v>52</v>
      </c>
      <c r="D66" s="21"/>
      <c r="E66" s="22"/>
      <c r="F66" s="72"/>
      <c r="G66" s="81"/>
    </row>
    <row r="67" spans="1:7" x14ac:dyDescent="0.2">
      <c r="A67" s="81"/>
      <c r="B67" s="68" t="s">
        <v>142</v>
      </c>
      <c r="C67" s="20"/>
      <c r="D67" s="21" t="s">
        <v>52</v>
      </c>
      <c r="E67" s="22" t="s">
        <v>52</v>
      </c>
      <c r="F67" s="72">
        <v>1260000</v>
      </c>
      <c r="G67" s="81"/>
    </row>
    <row r="68" spans="1:7" x14ac:dyDescent="0.2">
      <c r="A68" s="81"/>
      <c r="B68" s="47" t="s">
        <v>115</v>
      </c>
      <c r="C68" s="50"/>
      <c r="D68" s="50"/>
      <c r="E68" s="50"/>
      <c r="F68" s="50"/>
      <c r="G68" s="81"/>
    </row>
    <row r="69" spans="1:7" x14ac:dyDescent="0.2">
      <c r="A69" s="81"/>
      <c r="B69" s="58" t="s">
        <v>116</v>
      </c>
      <c r="C69" s="20" t="s">
        <v>182</v>
      </c>
      <c r="D69" s="21" t="s">
        <v>183</v>
      </c>
      <c r="E69" s="21" t="s">
        <v>184</v>
      </c>
      <c r="F69" s="22"/>
      <c r="G69" s="81"/>
    </row>
    <row r="70" spans="1:7" x14ac:dyDescent="0.2">
      <c r="A70" s="81"/>
      <c r="B70" s="42" t="s">
        <v>117</v>
      </c>
      <c r="C70" s="20" t="s">
        <v>187</v>
      </c>
      <c r="D70" s="21" t="s">
        <v>188</v>
      </c>
      <c r="E70" s="21"/>
      <c r="F70" s="22"/>
      <c r="G70" s="81"/>
    </row>
    <row r="71" spans="1:7" x14ac:dyDescent="0.2">
      <c r="A71" s="81"/>
      <c r="B71" s="58" t="s">
        <v>190</v>
      </c>
      <c r="C71" s="20" t="s">
        <v>185</v>
      </c>
      <c r="D71" s="21" t="s">
        <v>186</v>
      </c>
      <c r="E71" s="21"/>
      <c r="F71" s="22"/>
      <c r="G71" s="81"/>
    </row>
    <row r="72" spans="1:7" x14ac:dyDescent="0.2">
      <c r="A72" s="81"/>
      <c r="B72" s="42" t="s">
        <v>191</v>
      </c>
      <c r="C72" s="20" t="s">
        <v>198</v>
      </c>
      <c r="D72" s="21"/>
      <c r="E72" s="21"/>
      <c r="F72" s="22"/>
      <c r="G72" s="81"/>
    </row>
    <row r="73" spans="1:7" ht="9" customHeight="1" x14ac:dyDescent="0.2">
      <c r="A73" s="81"/>
      <c r="B73" s="81"/>
      <c r="C73" s="81"/>
      <c r="D73" s="81"/>
      <c r="E73" s="81"/>
      <c r="F73" s="81"/>
      <c r="G73" s="81"/>
    </row>
    <row r="74" spans="1:7" x14ac:dyDescent="0.2">
      <c r="B74" s="42"/>
      <c r="C74" s="43"/>
      <c r="D74" s="42"/>
      <c r="E74" s="44"/>
      <c r="F74" s="45"/>
    </row>
  </sheetData>
  <mergeCells count="19">
    <mergeCell ref="C31:D31"/>
    <mergeCell ref="C38:D38"/>
    <mergeCell ref="C39:D39"/>
    <mergeCell ref="C40:D40"/>
    <mergeCell ref="C3:F3"/>
    <mergeCell ref="E40:F40"/>
    <mergeCell ref="E27:F27"/>
    <mergeCell ref="E31:F31"/>
    <mergeCell ref="C32:D32"/>
    <mergeCell ref="C33:D33"/>
    <mergeCell ref="C34:D34"/>
    <mergeCell ref="C35:D35"/>
    <mergeCell ref="C36:D36"/>
    <mergeCell ref="C37:D37"/>
    <mergeCell ref="C26:D26"/>
    <mergeCell ref="C27:D27"/>
    <mergeCell ref="C28:D28"/>
    <mergeCell ref="C29:D29"/>
    <mergeCell ref="C30:D30"/>
  </mergeCells>
  <phoneticPr fontId="4" type="noConversion"/>
  <hyperlinks>
    <hyperlink ref="C6" r:id="rId1" xr:uid="{F0C7C4BF-FE30-41B0-8AC0-013BAC6DEAD8}"/>
  </hyperlinks>
  <pageMargins left="0.7" right="0.7" top="0.75" bottom="0.75" header="0.3" footer="0.3"/>
  <pageSetup orientation="portrait" horizontalDpi="360" verticalDpi="36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B975-D799-4C1C-8B58-51912F7905D7}">
  <dimension ref="A1:S39"/>
  <sheetViews>
    <sheetView view="pageLayout" topLeftCell="A4" zoomScaleNormal="100" workbookViewId="0">
      <selection activeCell="A17" sqref="A17:I17"/>
    </sheetView>
  </sheetViews>
  <sheetFormatPr baseColWidth="10" defaultColWidth="9.1640625" defaultRowHeight="14" x14ac:dyDescent="0.2"/>
  <cols>
    <col min="1" max="3" width="9.1640625" style="1"/>
    <col min="4" max="4" width="9.1640625" style="1" customWidth="1"/>
    <col min="5" max="5" width="7.33203125" style="1" customWidth="1"/>
    <col min="6" max="6" width="3.1640625" style="1" customWidth="1"/>
    <col min="7" max="7" width="3.33203125" style="1" bestFit="1" customWidth="1"/>
    <col min="8" max="8" width="3.5" style="1" bestFit="1" customWidth="1"/>
    <col min="9" max="9" width="3.1640625" style="1" customWidth="1"/>
    <col min="10" max="10" width="3.5" style="1" bestFit="1" customWidth="1"/>
    <col min="11" max="11" width="3.1640625" style="1" customWidth="1"/>
    <col min="12" max="12" width="2.83203125" style="1" bestFit="1" customWidth="1"/>
    <col min="13" max="13" width="3.5" style="1" bestFit="1" customWidth="1"/>
    <col min="14" max="14" width="3.33203125" style="1" bestFit="1" customWidth="1"/>
    <col min="15" max="15" width="3.1640625" style="1" customWidth="1"/>
    <col min="16" max="17" width="3.5" style="1" customWidth="1"/>
    <col min="18" max="16384" width="9.1640625" style="1"/>
  </cols>
  <sheetData>
    <row r="1" spans="1:19" ht="12.75" customHeight="1" x14ac:dyDescent="0.2">
      <c r="A1" s="114" t="s">
        <v>21</v>
      </c>
      <c r="B1" s="114"/>
      <c r="C1" s="114"/>
      <c r="D1" s="114"/>
      <c r="E1" s="114"/>
      <c r="F1" s="115" t="s">
        <v>13</v>
      </c>
      <c r="G1" s="115"/>
      <c r="H1" s="115"/>
      <c r="I1" s="115"/>
      <c r="J1" s="115"/>
      <c r="K1" s="115"/>
      <c r="L1" s="115"/>
      <c r="M1" s="115"/>
      <c r="N1" s="115"/>
      <c r="O1" s="115"/>
      <c r="P1" s="115"/>
      <c r="Q1" s="115"/>
      <c r="R1" s="115" t="s">
        <v>22</v>
      </c>
      <c r="S1" s="115"/>
    </row>
    <row r="2" spans="1:19" x14ac:dyDescent="0.2">
      <c r="A2" s="114"/>
      <c r="B2" s="114"/>
      <c r="C2" s="114"/>
      <c r="D2" s="114"/>
      <c r="E2" s="114"/>
      <c r="F2" s="115"/>
      <c r="G2" s="115"/>
      <c r="H2" s="115"/>
      <c r="I2" s="115"/>
      <c r="J2" s="115"/>
      <c r="K2" s="115"/>
      <c r="L2" s="115"/>
      <c r="M2" s="115"/>
      <c r="N2" s="115"/>
      <c r="O2" s="115"/>
      <c r="P2" s="115"/>
      <c r="Q2" s="115"/>
      <c r="R2" s="115"/>
      <c r="S2" s="115"/>
    </row>
    <row r="3" spans="1:19" x14ac:dyDescent="0.2">
      <c r="A3" s="114"/>
      <c r="B3" s="114"/>
      <c r="C3" s="114"/>
      <c r="D3" s="114"/>
      <c r="E3" s="114"/>
      <c r="F3" s="12"/>
      <c r="G3" s="116" t="s">
        <v>14</v>
      </c>
      <c r="H3" s="116"/>
      <c r="I3" s="116"/>
      <c r="J3" s="116"/>
      <c r="K3" s="13" t="s">
        <v>15</v>
      </c>
      <c r="L3" s="109" t="s">
        <v>16</v>
      </c>
      <c r="M3" s="109"/>
      <c r="N3" s="109"/>
      <c r="O3" s="109"/>
      <c r="P3" s="109"/>
      <c r="Q3" s="109"/>
      <c r="R3" s="115"/>
      <c r="S3" s="115"/>
    </row>
    <row r="4" spans="1:19" s="2" customFormat="1" ht="15" customHeight="1" x14ac:dyDescent="0.2">
      <c r="A4" s="114"/>
      <c r="B4" s="114"/>
      <c r="C4" s="114"/>
      <c r="D4" s="114"/>
      <c r="E4" s="114"/>
      <c r="F4" s="115" t="s">
        <v>17</v>
      </c>
      <c r="G4" s="115"/>
      <c r="H4" s="115"/>
      <c r="I4" s="115"/>
      <c r="J4" s="115"/>
      <c r="K4" s="115"/>
      <c r="L4" s="115"/>
      <c r="M4" s="115"/>
      <c r="N4" s="115"/>
      <c r="O4" s="115"/>
      <c r="P4" s="115"/>
      <c r="Q4" s="115"/>
      <c r="R4" s="115"/>
      <c r="S4" s="115"/>
    </row>
    <row r="5" spans="1:19" ht="15" customHeight="1" x14ac:dyDescent="0.2">
      <c r="A5" s="115" t="s">
        <v>23</v>
      </c>
      <c r="B5" s="115"/>
      <c r="C5" s="115"/>
      <c r="D5" s="115" t="s">
        <v>0</v>
      </c>
      <c r="E5" s="113" t="s">
        <v>20</v>
      </c>
      <c r="F5" s="115"/>
      <c r="G5" s="115"/>
      <c r="H5" s="115"/>
      <c r="I5" s="115"/>
      <c r="J5" s="115"/>
      <c r="K5" s="115"/>
      <c r="L5" s="115"/>
      <c r="M5" s="115"/>
      <c r="N5" s="115"/>
      <c r="O5" s="115"/>
      <c r="P5" s="115"/>
      <c r="Q5" s="115"/>
      <c r="R5" s="111" t="s">
        <v>19</v>
      </c>
      <c r="S5" s="112" t="s">
        <v>18</v>
      </c>
    </row>
    <row r="6" spans="1:19" ht="15" customHeight="1" x14ac:dyDescent="0.2">
      <c r="A6" s="115"/>
      <c r="B6" s="115"/>
      <c r="C6" s="115"/>
      <c r="D6" s="115"/>
      <c r="E6" s="113"/>
      <c r="F6" s="14" t="s">
        <v>1</v>
      </c>
      <c r="G6" s="15" t="s">
        <v>2</v>
      </c>
      <c r="H6" s="15" t="s">
        <v>3</v>
      </c>
      <c r="I6" s="14" t="s">
        <v>4</v>
      </c>
      <c r="J6" s="15" t="s">
        <v>5</v>
      </c>
      <c r="K6" s="15" t="s">
        <v>6</v>
      </c>
      <c r="L6" s="14" t="s">
        <v>7</v>
      </c>
      <c r="M6" s="14" t="s">
        <v>8</v>
      </c>
      <c r="N6" s="15" t="s">
        <v>9</v>
      </c>
      <c r="O6" s="15" t="s">
        <v>10</v>
      </c>
      <c r="P6" s="14" t="s">
        <v>11</v>
      </c>
      <c r="Q6" s="14" t="s">
        <v>12</v>
      </c>
      <c r="R6" s="111"/>
      <c r="S6" s="112"/>
    </row>
    <row r="7" spans="1:19" ht="15" x14ac:dyDescent="0.2">
      <c r="A7" s="110" t="s">
        <v>24</v>
      </c>
      <c r="B7" s="110"/>
      <c r="C7" s="110"/>
      <c r="D7" s="3" t="s">
        <v>36</v>
      </c>
      <c r="E7" s="4" t="s">
        <v>40</v>
      </c>
      <c r="F7" s="5" t="s">
        <v>15</v>
      </c>
      <c r="G7" s="6"/>
      <c r="H7" s="6"/>
      <c r="I7" s="6"/>
      <c r="J7" s="6"/>
      <c r="K7" s="6"/>
      <c r="L7" s="6"/>
      <c r="M7" s="6"/>
      <c r="N7" s="6"/>
      <c r="O7" s="6"/>
      <c r="P7" s="6"/>
      <c r="Q7" s="6"/>
      <c r="R7" s="7"/>
      <c r="S7" s="6"/>
    </row>
    <row r="8" spans="1:19" ht="15" x14ac:dyDescent="0.2">
      <c r="A8" s="110" t="s">
        <v>25</v>
      </c>
      <c r="B8" s="110"/>
      <c r="C8" s="110"/>
      <c r="D8" s="3" t="s">
        <v>36</v>
      </c>
      <c r="E8" s="4" t="s">
        <v>41</v>
      </c>
      <c r="F8" s="5" t="s">
        <v>15</v>
      </c>
      <c r="G8" s="6"/>
      <c r="H8" s="6"/>
      <c r="I8" s="6"/>
      <c r="J8" s="6"/>
      <c r="K8" s="6"/>
      <c r="L8" s="6"/>
      <c r="M8" s="6"/>
      <c r="N8" s="6"/>
      <c r="O8" s="6"/>
      <c r="P8" s="6"/>
      <c r="Q8" s="6"/>
      <c r="R8" s="7"/>
      <c r="S8" s="6"/>
    </row>
    <row r="9" spans="1:19" ht="15" x14ac:dyDescent="0.2">
      <c r="A9" s="110" t="s">
        <v>26</v>
      </c>
      <c r="B9" s="110"/>
      <c r="C9" s="110"/>
      <c r="D9" s="3" t="s">
        <v>37</v>
      </c>
      <c r="E9" s="4" t="s">
        <v>42</v>
      </c>
      <c r="F9" s="3"/>
      <c r="G9" s="5" t="s">
        <v>15</v>
      </c>
      <c r="H9" s="6"/>
      <c r="I9" s="6"/>
      <c r="J9" s="6"/>
      <c r="K9" s="6"/>
      <c r="L9" s="6"/>
      <c r="M9" s="6"/>
      <c r="N9" s="6"/>
      <c r="O9" s="6"/>
      <c r="P9" s="6"/>
      <c r="Q9" s="6"/>
      <c r="R9" s="7"/>
      <c r="S9" s="6"/>
    </row>
    <row r="10" spans="1:19" ht="15" x14ac:dyDescent="0.2">
      <c r="A10" s="110" t="s">
        <v>27</v>
      </c>
      <c r="B10" s="110"/>
      <c r="C10" s="110"/>
      <c r="D10" s="3" t="s">
        <v>38</v>
      </c>
      <c r="E10" s="4" t="s">
        <v>43</v>
      </c>
      <c r="F10" s="3"/>
      <c r="G10" s="8"/>
      <c r="H10" s="9" t="s">
        <v>15</v>
      </c>
      <c r="I10" s="6"/>
      <c r="J10" s="6"/>
      <c r="K10" s="6"/>
      <c r="L10" s="6"/>
      <c r="M10" s="6"/>
      <c r="N10" s="6"/>
      <c r="O10" s="6"/>
      <c r="P10" s="6"/>
      <c r="Q10" s="6"/>
      <c r="R10" s="11"/>
      <c r="S10" s="6"/>
    </row>
    <row r="11" spans="1:19" ht="15" x14ac:dyDescent="0.2">
      <c r="A11" s="110" t="s">
        <v>28</v>
      </c>
      <c r="B11" s="110"/>
      <c r="C11" s="110"/>
      <c r="D11" s="3" t="s">
        <v>36</v>
      </c>
      <c r="E11" s="10" t="s">
        <v>44</v>
      </c>
      <c r="F11" s="6"/>
      <c r="G11" s="6"/>
      <c r="H11" s="5" t="s">
        <v>15</v>
      </c>
      <c r="I11" s="6"/>
      <c r="J11" s="6"/>
      <c r="K11" s="6"/>
      <c r="L11" s="6"/>
      <c r="M11" s="6"/>
      <c r="N11" s="6"/>
      <c r="O11" s="6"/>
      <c r="P11" s="6"/>
      <c r="Q11" s="6"/>
      <c r="R11" s="7"/>
      <c r="S11" s="6"/>
    </row>
    <row r="12" spans="1:19" ht="15" x14ac:dyDescent="0.2">
      <c r="A12" s="110" t="s">
        <v>29</v>
      </c>
      <c r="B12" s="110"/>
      <c r="C12" s="110"/>
      <c r="D12" s="3" t="s">
        <v>36</v>
      </c>
      <c r="E12" s="10" t="s">
        <v>45</v>
      </c>
      <c r="F12" s="6"/>
      <c r="G12" s="6"/>
      <c r="H12" s="6"/>
      <c r="I12" s="8"/>
      <c r="J12" s="6"/>
      <c r="K12" s="6"/>
      <c r="L12" s="6"/>
      <c r="M12" s="6"/>
      <c r="N12" s="6"/>
      <c r="O12" s="6"/>
      <c r="P12" s="6"/>
      <c r="Q12" s="6"/>
      <c r="R12" s="6"/>
      <c r="S12" s="6"/>
    </row>
    <row r="13" spans="1:19" x14ac:dyDescent="0.2">
      <c r="A13" s="110" t="s">
        <v>30</v>
      </c>
      <c r="B13" s="110"/>
      <c r="C13" s="110"/>
      <c r="D13" s="6" t="s">
        <v>39</v>
      </c>
      <c r="E13" s="10" t="s">
        <v>46</v>
      </c>
      <c r="F13" s="6"/>
      <c r="G13" s="6"/>
      <c r="H13" s="6"/>
      <c r="I13" s="6"/>
      <c r="J13" s="6"/>
      <c r="K13" s="8"/>
      <c r="L13" s="6"/>
      <c r="M13" s="6"/>
      <c r="N13" s="6"/>
      <c r="O13" s="6"/>
      <c r="P13" s="6"/>
      <c r="Q13" s="6"/>
      <c r="R13" s="6"/>
      <c r="S13" s="6"/>
    </row>
    <row r="14" spans="1:19" ht="15" x14ac:dyDescent="0.2">
      <c r="A14" s="110" t="s">
        <v>31</v>
      </c>
      <c r="B14" s="110"/>
      <c r="C14" s="110"/>
      <c r="D14" s="3" t="s">
        <v>36</v>
      </c>
      <c r="E14" s="10" t="s">
        <v>47</v>
      </c>
      <c r="F14" s="6"/>
      <c r="G14" s="6"/>
      <c r="H14" s="6"/>
      <c r="I14" s="6"/>
      <c r="J14" s="6"/>
      <c r="K14" s="8"/>
      <c r="L14" s="6"/>
      <c r="M14" s="6"/>
      <c r="N14" s="6"/>
      <c r="O14" s="6"/>
      <c r="P14" s="6"/>
      <c r="Q14" s="6"/>
      <c r="R14" s="6"/>
      <c r="S14" s="6"/>
    </row>
    <row r="15" spans="1:19" ht="15" x14ac:dyDescent="0.2">
      <c r="A15" s="110" t="s">
        <v>32</v>
      </c>
      <c r="B15" s="110"/>
      <c r="C15" s="110"/>
      <c r="D15" s="3" t="s">
        <v>37</v>
      </c>
      <c r="E15" s="10" t="s">
        <v>48</v>
      </c>
      <c r="F15" s="6"/>
      <c r="G15" s="6"/>
      <c r="H15" s="6"/>
      <c r="I15" s="6"/>
      <c r="J15" s="6"/>
      <c r="K15" s="6"/>
      <c r="L15" s="8"/>
      <c r="M15" s="6"/>
      <c r="N15" s="6"/>
      <c r="O15" s="6"/>
      <c r="P15" s="6"/>
      <c r="Q15" s="6"/>
      <c r="R15" s="6"/>
      <c r="S15" s="6"/>
    </row>
    <row r="16" spans="1:19" ht="15" x14ac:dyDescent="0.2">
      <c r="A16" s="110" t="s">
        <v>33</v>
      </c>
      <c r="B16" s="110"/>
      <c r="C16" s="110"/>
      <c r="D16" s="3" t="s">
        <v>37</v>
      </c>
      <c r="E16" s="10" t="s">
        <v>49</v>
      </c>
      <c r="F16" s="6"/>
      <c r="G16" s="6"/>
      <c r="H16" s="6"/>
      <c r="I16" s="6"/>
      <c r="J16" s="6"/>
      <c r="K16" s="6"/>
      <c r="L16" s="8"/>
      <c r="M16" s="6"/>
      <c r="N16" s="6"/>
      <c r="O16" s="6"/>
      <c r="P16" s="6"/>
      <c r="Q16" s="6"/>
      <c r="R16" s="6"/>
      <c r="S16" s="6"/>
    </row>
    <row r="17" spans="1:19" ht="15" x14ac:dyDescent="0.2">
      <c r="A17" s="110" t="s">
        <v>34</v>
      </c>
      <c r="B17" s="110"/>
      <c r="C17" s="110"/>
      <c r="D17" s="3" t="s">
        <v>37</v>
      </c>
      <c r="E17" s="10" t="s">
        <v>50</v>
      </c>
      <c r="F17" s="6"/>
      <c r="G17" s="6"/>
      <c r="H17" s="6"/>
      <c r="I17" s="6"/>
      <c r="J17" s="6"/>
      <c r="K17" s="6"/>
      <c r="L17" s="6"/>
      <c r="M17" s="6"/>
      <c r="N17" s="6"/>
      <c r="O17" s="8"/>
      <c r="P17" s="6"/>
      <c r="Q17" s="6"/>
      <c r="R17" s="6"/>
      <c r="S17" s="6"/>
    </row>
    <row r="18" spans="1:19" ht="15" x14ac:dyDescent="0.2">
      <c r="A18" s="110" t="s">
        <v>35</v>
      </c>
      <c r="B18" s="110"/>
      <c r="C18" s="110"/>
      <c r="D18" s="3" t="s">
        <v>37</v>
      </c>
      <c r="E18" s="10" t="s">
        <v>51</v>
      </c>
      <c r="F18" s="6"/>
      <c r="G18" s="6"/>
      <c r="H18" s="6"/>
      <c r="I18" s="6"/>
      <c r="J18" s="6"/>
      <c r="K18" s="6"/>
      <c r="L18" s="6"/>
      <c r="M18" s="6"/>
      <c r="N18" s="6"/>
      <c r="O18" s="6"/>
      <c r="P18" s="8"/>
      <c r="Q18" s="6"/>
      <c r="R18" s="6"/>
      <c r="S18" s="6"/>
    </row>
    <row r="19" spans="1:19" x14ac:dyDescent="0.2">
      <c r="A19" s="109"/>
      <c r="B19" s="109"/>
      <c r="C19" s="109"/>
      <c r="D19" s="6"/>
      <c r="E19" s="10"/>
      <c r="F19" s="6"/>
      <c r="G19" s="6"/>
      <c r="H19" s="6"/>
      <c r="I19" s="6"/>
      <c r="J19" s="6"/>
      <c r="K19" s="6"/>
      <c r="L19" s="6"/>
      <c r="M19" s="6"/>
      <c r="N19" s="6"/>
      <c r="O19" s="6"/>
      <c r="P19" s="6"/>
      <c r="Q19" s="6"/>
      <c r="R19" s="6"/>
      <c r="S19" s="6"/>
    </row>
    <row r="20" spans="1:19" x14ac:dyDescent="0.2">
      <c r="A20" s="109"/>
      <c r="B20" s="109"/>
      <c r="C20" s="109"/>
      <c r="D20" s="6"/>
      <c r="E20" s="10"/>
      <c r="F20" s="6"/>
      <c r="G20" s="6"/>
      <c r="H20" s="6"/>
      <c r="I20" s="6"/>
      <c r="J20" s="6"/>
      <c r="K20" s="6"/>
      <c r="L20" s="6"/>
      <c r="M20" s="6"/>
      <c r="N20" s="6"/>
      <c r="O20" s="6"/>
      <c r="P20" s="6"/>
      <c r="Q20" s="6"/>
      <c r="R20" s="6"/>
      <c r="S20" s="6"/>
    </row>
    <row r="21" spans="1:19" x14ac:dyDescent="0.2">
      <c r="A21" s="109"/>
      <c r="B21" s="109"/>
      <c r="C21" s="109"/>
      <c r="D21" s="6"/>
      <c r="E21" s="10"/>
      <c r="F21" s="6"/>
      <c r="G21" s="6"/>
      <c r="H21" s="6"/>
      <c r="I21" s="6"/>
      <c r="J21" s="6"/>
      <c r="K21" s="6"/>
      <c r="L21" s="6"/>
      <c r="M21" s="6"/>
      <c r="N21" s="6"/>
      <c r="O21" s="6"/>
      <c r="P21" s="6"/>
      <c r="Q21" s="6"/>
      <c r="R21" s="6"/>
      <c r="S21" s="6"/>
    </row>
    <row r="22" spans="1:19" x14ac:dyDescent="0.2">
      <c r="A22" s="109"/>
      <c r="B22" s="109"/>
      <c r="C22" s="109"/>
      <c r="D22" s="6"/>
      <c r="E22" s="10"/>
      <c r="F22" s="6"/>
      <c r="G22" s="6"/>
      <c r="H22" s="6"/>
      <c r="I22" s="6"/>
      <c r="J22" s="6"/>
      <c r="K22" s="6"/>
      <c r="L22" s="6"/>
      <c r="M22" s="6"/>
      <c r="N22" s="6"/>
      <c r="O22" s="6"/>
      <c r="P22" s="6"/>
      <c r="Q22" s="6"/>
      <c r="R22" s="6"/>
      <c r="S22" s="6"/>
    </row>
    <row r="23" spans="1:19" x14ac:dyDescent="0.2">
      <c r="A23" s="109"/>
      <c r="B23" s="109"/>
      <c r="C23" s="109"/>
      <c r="D23" s="6"/>
      <c r="E23" s="10"/>
      <c r="F23" s="6"/>
      <c r="G23" s="6"/>
      <c r="H23" s="6"/>
      <c r="I23" s="6"/>
      <c r="J23" s="6"/>
      <c r="K23" s="6"/>
      <c r="L23" s="6"/>
      <c r="M23" s="6"/>
      <c r="N23" s="6"/>
      <c r="O23" s="6"/>
      <c r="P23" s="6"/>
      <c r="Q23" s="6"/>
      <c r="R23" s="6"/>
      <c r="S23" s="6"/>
    </row>
    <row r="24" spans="1:19" x14ac:dyDescent="0.2">
      <c r="A24" s="109"/>
      <c r="B24" s="109"/>
      <c r="C24" s="109"/>
      <c r="D24" s="6"/>
      <c r="E24" s="10"/>
      <c r="F24" s="6"/>
      <c r="G24" s="6"/>
      <c r="H24" s="6"/>
      <c r="I24" s="6"/>
      <c r="J24" s="6"/>
      <c r="K24" s="6"/>
      <c r="L24" s="6"/>
      <c r="M24" s="6"/>
      <c r="N24" s="6"/>
      <c r="O24" s="6"/>
      <c r="P24" s="6"/>
      <c r="Q24" s="6"/>
      <c r="R24" s="6"/>
      <c r="S24" s="6"/>
    </row>
    <row r="25" spans="1:19" x14ac:dyDescent="0.2">
      <c r="A25" s="109"/>
      <c r="B25" s="109"/>
      <c r="C25" s="109"/>
      <c r="D25" s="6"/>
      <c r="E25" s="10"/>
      <c r="F25" s="6"/>
      <c r="G25" s="6"/>
      <c r="H25" s="6"/>
      <c r="I25" s="6"/>
      <c r="J25" s="6"/>
      <c r="K25" s="6"/>
      <c r="L25" s="6"/>
      <c r="M25" s="6"/>
      <c r="N25" s="6"/>
      <c r="O25" s="6"/>
      <c r="P25" s="6"/>
      <c r="Q25" s="6"/>
      <c r="R25" s="6"/>
      <c r="S25" s="6"/>
    </row>
    <row r="26" spans="1:19" x14ac:dyDescent="0.2">
      <c r="A26" s="109"/>
      <c r="B26" s="109"/>
      <c r="C26" s="109"/>
      <c r="D26" s="6"/>
      <c r="E26" s="10"/>
      <c r="F26" s="6"/>
      <c r="G26" s="6"/>
      <c r="H26" s="6"/>
      <c r="I26" s="6"/>
      <c r="J26" s="6"/>
      <c r="K26" s="6"/>
      <c r="L26" s="6"/>
      <c r="M26" s="6"/>
      <c r="N26" s="6"/>
      <c r="O26" s="6"/>
      <c r="P26" s="6"/>
      <c r="Q26" s="6"/>
      <c r="R26" s="6"/>
      <c r="S26" s="6"/>
    </row>
    <row r="27" spans="1:19" x14ac:dyDescent="0.2">
      <c r="A27" s="109"/>
      <c r="B27" s="109"/>
      <c r="C27" s="109"/>
      <c r="D27" s="6"/>
      <c r="E27" s="10"/>
      <c r="F27" s="6"/>
      <c r="G27" s="6"/>
      <c r="H27" s="6"/>
      <c r="I27" s="6"/>
      <c r="J27" s="6"/>
      <c r="K27" s="6"/>
      <c r="L27" s="6"/>
      <c r="M27" s="6"/>
      <c r="N27" s="6"/>
      <c r="O27" s="6"/>
      <c r="P27" s="6"/>
      <c r="Q27" s="6"/>
      <c r="R27" s="6"/>
      <c r="S27" s="6"/>
    </row>
    <row r="28" spans="1:19" x14ac:dyDescent="0.2">
      <c r="A28" s="109"/>
      <c r="B28" s="109"/>
      <c r="C28" s="109"/>
      <c r="D28" s="6"/>
      <c r="E28" s="10"/>
      <c r="F28" s="6"/>
      <c r="G28" s="6"/>
      <c r="H28" s="6"/>
      <c r="I28" s="6"/>
      <c r="J28" s="6"/>
      <c r="K28" s="6"/>
      <c r="L28" s="6"/>
      <c r="M28" s="6"/>
      <c r="N28" s="6"/>
      <c r="O28" s="6"/>
      <c r="P28" s="6"/>
      <c r="Q28" s="6"/>
      <c r="R28" s="6"/>
      <c r="S28" s="6"/>
    </row>
    <row r="29" spans="1:19" x14ac:dyDescent="0.2">
      <c r="A29" s="109"/>
      <c r="B29" s="109"/>
      <c r="C29" s="109"/>
      <c r="D29" s="6"/>
      <c r="E29" s="10"/>
      <c r="F29" s="6"/>
      <c r="G29" s="6"/>
      <c r="H29" s="6"/>
      <c r="I29" s="6"/>
      <c r="J29" s="6"/>
      <c r="K29" s="6"/>
      <c r="L29" s="6"/>
      <c r="M29" s="6"/>
      <c r="N29" s="6"/>
      <c r="O29" s="6"/>
      <c r="P29" s="6"/>
      <c r="Q29" s="6"/>
      <c r="R29" s="6"/>
      <c r="S29" s="6"/>
    </row>
    <row r="30" spans="1:19" x14ac:dyDescent="0.2">
      <c r="A30" s="109"/>
      <c r="B30" s="109"/>
      <c r="C30" s="109"/>
      <c r="D30" s="6"/>
      <c r="E30" s="10"/>
      <c r="F30" s="6"/>
      <c r="G30" s="6"/>
      <c r="H30" s="6"/>
      <c r="I30" s="6"/>
      <c r="J30" s="6"/>
      <c r="K30" s="6"/>
      <c r="L30" s="6"/>
      <c r="M30" s="6"/>
      <c r="N30" s="6"/>
      <c r="O30" s="6"/>
      <c r="P30" s="6"/>
      <c r="Q30" s="6"/>
      <c r="R30" s="6"/>
      <c r="S30" s="6"/>
    </row>
    <row r="31" spans="1:19" x14ac:dyDescent="0.2">
      <c r="A31" s="109"/>
      <c r="B31" s="109"/>
      <c r="C31" s="109"/>
      <c r="D31" s="6"/>
      <c r="E31" s="10"/>
      <c r="F31" s="6"/>
      <c r="G31" s="6"/>
      <c r="H31" s="6"/>
      <c r="I31" s="6"/>
      <c r="J31" s="6"/>
      <c r="K31" s="6"/>
      <c r="L31" s="6"/>
      <c r="M31" s="6"/>
      <c r="N31" s="6"/>
      <c r="O31" s="6"/>
      <c r="P31" s="6"/>
      <c r="Q31" s="6"/>
      <c r="R31" s="6"/>
      <c r="S31" s="6"/>
    </row>
    <row r="32" spans="1:19" x14ac:dyDescent="0.2">
      <c r="A32" s="109"/>
      <c r="B32" s="109"/>
      <c r="C32" s="109"/>
      <c r="D32" s="6"/>
      <c r="E32" s="10"/>
      <c r="F32" s="6"/>
      <c r="G32" s="6"/>
      <c r="H32" s="6"/>
      <c r="I32" s="6"/>
      <c r="J32" s="6"/>
      <c r="K32" s="6"/>
      <c r="L32" s="6"/>
      <c r="M32" s="6"/>
      <c r="N32" s="6"/>
      <c r="O32" s="6"/>
      <c r="P32" s="6"/>
      <c r="Q32" s="6"/>
      <c r="R32" s="6"/>
      <c r="S32" s="6"/>
    </row>
    <row r="33" spans="1:19" x14ac:dyDescent="0.2">
      <c r="A33" s="109"/>
      <c r="B33" s="109"/>
      <c r="C33" s="109"/>
      <c r="D33" s="6"/>
      <c r="E33" s="10"/>
      <c r="F33" s="6"/>
      <c r="G33" s="6"/>
      <c r="H33" s="6"/>
      <c r="I33" s="6"/>
      <c r="J33" s="6"/>
      <c r="K33" s="6"/>
      <c r="L33" s="6"/>
      <c r="M33" s="6"/>
      <c r="N33" s="6"/>
      <c r="O33" s="6"/>
      <c r="P33" s="6"/>
      <c r="Q33" s="6"/>
      <c r="R33" s="6"/>
      <c r="S33" s="6"/>
    </row>
    <row r="34" spans="1:19" x14ac:dyDescent="0.2">
      <c r="A34" s="109"/>
      <c r="B34" s="109"/>
      <c r="C34" s="109"/>
      <c r="D34" s="6"/>
      <c r="E34" s="10"/>
      <c r="F34" s="6"/>
      <c r="G34" s="6"/>
      <c r="H34" s="6"/>
      <c r="I34" s="6"/>
      <c r="J34" s="6"/>
      <c r="K34" s="6"/>
      <c r="L34" s="6"/>
      <c r="M34" s="6"/>
      <c r="N34" s="6"/>
      <c r="O34" s="6"/>
      <c r="P34" s="6"/>
      <c r="Q34" s="6"/>
      <c r="R34" s="6"/>
      <c r="S34" s="6"/>
    </row>
    <row r="35" spans="1:19" x14ac:dyDescent="0.2">
      <c r="A35" s="109"/>
      <c r="B35" s="109"/>
      <c r="C35" s="109"/>
      <c r="D35" s="6"/>
      <c r="E35" s="10"/>
      <c r="F35" s="6"/>
      <c r="G35" s="6"/>
      <c r="H35" s="6"/>
      <c r="I35" s="6"/>
      <c r="J35" s="6"/>
      <c r="K35" s="6"/>
      <c r="L35" s="6"/>
      <c r="M35" s="6"/>
      <c r="N35" s="6"/>
      <c r="O35" s="6"/>
      <c r="P35" s="6"/>
      <c r="Q35" s="6"/>
      <c r="R35" s="6"/>
      <c r="S35" s="6"/>
    </row>
    <row r="36" spans="1:19" x14ac:dyDescent="0.2">
      <c r="A36" s="109"/>
      <c r="B36" s="109"/>
      <c r="C36" s="109"/>
      <c r="D36" s="6"/>
      <c r="E36" s="10"/>
      <c r="F36" s="6"/>
      <c r="G36" s="6"/>
      <c r="H36" s="6"/>
      <c r="I36" s="6"/>
      <c r="J36" s="6"/>
      <c r="K36" s="6"/>
      <c r="L36" s="6"/>
      <c r="M36" s="6"/>
      <c r="N36" s="6"/>
      <c r="O36" s="6"/>
      <c r="P36" s="6"/>
      <c r="Q36" s="6"/>
      <c r="R36" s="6"/>
      <c r="S36" s="6"/>
    </row>
    <row r="37" spans="1:19" x14ac:dyDescent="0.2">
      <c r="A37" s="109"/>
      <c r="B37" s="109"/>
      <c r="C37" s="109"/>
      <c r="D37" s="6"/>
      <c r="E37" s="10"/>
      <c r="F37" s="6"/>
      <c r="G37" s="6"/>
      <c r="H37" s="6"/>
      <c r="I37" s="6"/>
      <c r="J37" s="6"/>
      <c r="K37" s="6"/>
      <c r="L37" s="6"/>
      <c r="M37" s="6"/>
      <c r="N37" s="6"/>
      <c r="O37" s="6"/>
      <c r="P37" s="6"/>
      <c r="Q37" s="6"/>
      <c r="R37" s="6"/>
      <c r="S37" s="6"/>
    </row>
    <row r="38" spans="1:19" x14ac:dyDescent="0.2">
      <c r="A38" s="109"/>
      <c r="B38" s="109"/>
      <c r="C38" s="109"/>
      <c r="D38" s="6"/>
      <c r="E38" s="10"/>
      <c r="F38" s="6"/>
      <c r="G38" s="6"/>
      <c r="H38" s="6"/>
      <c r="I38" s="6"/>
      <c r="J38" s="6"/>
      <c r="K38" s="6"/>
      <c r="L38" s="6"/>
      <c r="M38" s="6"/>
      <c r="N38" s="6"/>
      <c r="O38" s="6"/>
      <c r="P38" s="6"/>
      <c r="Q38" s="6"/>
      <c r="R38" s="6"/>
      <c r="S38" s="6"/>
    </row>
    <row r="39" spans="1:19" x14ac:dyDescent="0.2">
      <c r="A39" s="109"/>
      <c r="B39" s="109"/>
      <c r="C39" s="109"/>
      <c r="D39" s="6"/>
      <c r="E39" s="10"/>
      <c r="F39" s="6"/>
      <c r="G39" s="6"/>
      <c r="H39" s="6"/>
      <c r="I39" s="6"/>
      <c r="J39" s="6"/>
      <c r="K39" s="6"/>
      <c r="L39" s="6"/>
      <c r="M39" s="6"/>
      <c r="N39" s="6"/>
      <c r="O39" s="6"/>
      <c r="P39" s="6"/>
      <c r="Q39" s="6"/>
      <c r="R39" s="6"/>
      <c r="S39" s="6"/>
    </row>
  </sheetData>
  <mergeCells count="44">
    <mergeCell ref="S5:S6"/>
    <mergeCell ref="E5:E6"/>
    <mergeCell ref="A1:E4"/>
    <mergeCell ref="F1:Q2"/>
    <mergeCell ref="F4:Q5"/>
    <mergeCell ref="R1:S4"/>
    <mergeCell ref="D5:D6"/>
    <mergeCell ref="A5:C6"/>
    <mergeCell ref="G3:J3"/>
    <mergeCell ref="L3:Q3"/>
    <mergeCell ref="A12:C12"/>
    <mergeCell ref="A13:C13"/>
    <mergeCell ref="A14:C14"/>
    <mergeCell ref="A15:C15"/>
    <mergeCell ref="R5:R6"/>
    <mergeCell ref="A7:C7"/>
    <mergeCell ref="A8:C8"/>
    <mergeCell ref="A9:C9"/>
    <mergeCell ref="A10:C10"/>
    <mergeCell ref="A11:C11"/>
    <mergeCell ref="A27:C27"/>
    <mergeCell ref="A16:C16"/>
    <mergeCell ref="A17:C17"/>
    <mergeCell ref="A18:C18"/>
    <mergeCell ref="A19:C19"/>
    <mergeCell ref="A20:C20"/>
    <mergeCell ref="A21:C21"/>
    <mergeCell ref="A22:C22"/>
    <mergeCell ref="A23:C23"/>
    <mergeCell ref="A24:C24"/>
    <mergeCell ref="A25:C25"/>
    <mergeCell ref="A26:C26"/>
    <mergeCell ref="A39:C39"/>
    <mergeCell ref="A28:C28"/>
    <mergeCell ref="A29:C29"/>
    <mergeCell ref="A30:C30"/>
    <mergeCell ref="A31:C31"/>
    <mergeCell ref="A32:C32"/>
    <mergeCell ref="A33:C33"/>
    <mergeCell ref="A34:C34"/>
    <mergeCell ref="A35:C35"/>
    <mergeCell ref="A36:C36"/>
    <mergeCell ref="A37:C37"/>
    <mergeCell ref="A38:C38"/>
  </mergeCells>
  <phoneticPr fontId="4" type="noConversion"/>
  <printOptions horizontalCentered="1" verticalCentered="1"/>
  <pageMargins left="0" right="0" top="0.5" bottom="0.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2F498-55BC-4C5B-BE33-8C6F88BB984D}">
  <dimension ref="A4:P16"/>
  <sheetViews>
    <sheetView view="pageLayout" zoomScaleNormal="100" workbookViewId="0">
      <selection activeCell="A17" sqref="A17:I17"/>
    </sheetView>
  </sheetViews>
  <sheetFormatPr baseColWidth="10" defaultColWidth="9.1640625" defaultRowHeight="14" x14ac:dyDescent="0.2"/>
  <cols>
    <col min="1" max="4" width="9.1640625" style="1"/>
    <col min="5" max="5" width="3.83203125" style="1" bestFit="1" customWidth="1"/>
    <col min="6" max="6" width="4.33203125" style="1" bestFit="1" customWidth="1"/>
    <col min="7" max="7" width="4.5" style="1" bestFit="1" customWidth="1"/>
    <col min="8" max="8" width="4.1640625" style="1" bestFit="1" customWidth="1"/>
    <col min="9" max="9" width="4.6640625" style="1" bestFit="1" customWidth="1"/>
    <col min="10" max="10" width="4" style="1" bestFit="1" customWidth="1"/>
    <col min="11" max="11" width="3.5" style="1" bestFit="1" customWidth="1"/>
    <col min="12" max="12" width="3.83203125" style="1" bestFit="1" customWidth="1"/>
    <col min="13" max="14" width="3.6640625" style="1" bestFit="1" customWidth="1"/>
    <col min="15" max="15" width="4" style="1" bestFit="1" customWidth="1"/>
    <col min="16" max="16" width="3.83203125" style="1" bestFit="1" customWidth="1"/>
    <col min="17" max="16384" width="9.1640625" style="1"/>
  </cols>
  <sheetData>
    <row r="4" spans="1:16" x14ac:dyDescent="0.2">
      <c r="A4" s="110" t="s">
        <v>24</v>
      </c>
      <c r="B4" s="110"/>
      <c r="C4" s="110"/>
      <c r="D4" s="4" t="s">
        <v>40</v>
      </c>
      <c r="E4" s="16"/>
    </row>
    <row r="5" spans="1:16" x14ac:dyDescent="0.2">
      <c r="A5" s="110" t="s">
        <v>25</v>
      </c>
      <c r="B5" s="110"/>
      <c r="C5" s="110"/>
      <c r="D5" s="4" t="s">
        <v>41</v>
      </c>
      <c r="E5" s="16"/>
    </row>
    <row r="6" spans="1:16" x14ac:dyDescent="0.2">
      <c r="A6" s="110" t="s">
        <v>26</v>
      </c>
      <c r="B6" s="110"/>
      <c r="C6" s="110"/>
      <c r="D6" s="4" t="s">
        <v>42</v>
      </c>
      <c r="F6" s="16"/>
    </row>
    <row r="7" spans="1:16" x14ac:dyDescent="0.2">
      <c r="A7" s="110" t="s">
        <v>27</v>
      </c>
      <c r="B7" s="110"/>
      <c r="C7" s="110"/>
      <c r="D7" s="4" t="s">
        <v>43</v>
      </c>
      <c r="F7" s="16"/>
    </row>
    <row r="8" spans="1:16" x14ac:dyDescent="0.2">
      <c r="A8" s="110" t="s">
        <v>28</v>
      </c>
      <c r="B8" s="110"/>
      <c r="C8" s="110"/>
      <c r="D8" s="10" t="s">
        <v>44</v>
      </c>
      <c r="G8" s="16"/>
    </row>
    <row r="9" spans="1:16" x14ac:dyDescent="0.2">
      <c r="A9" s="110" t="s">
        <v>29</v>
      </c>
      <c r="B9" s="110"/>
      <c r="C9" s="110"/>
      <c r="D9" s="10" t="s">
        <v>45</v>
      </c>
      <c r="H9" s="16"/>
    </row>
    <row r="10" spans="1:16" x14ac:dyDescent="0.2">
      <c r="A10" s="110" t="s">
        <v>30</v>
      </c>
      <c r="B10" s="110"/>
      <c r="C10" s="110"/>
      <c r="D10" s="10" t="s">
        <v>46</v>
      </c>
      <c r="J10" s="16"/>
    </row>
    <row r="11" spans="1:16" x14ac:dyDescent="0.2">
      <c r="A11" s="110" t="s">
        <v>31</v>
      </c>
      <c r="B11" s="110"/>
      <c r="C11" s="110"/>
      <c r="D11" s="10" t="s">
        <v>47</v>
      </c>
      <c r="J11" s="16"/>
    </row>
    <row r="12" spans="1:16" x14ac:dyDescent="0.2">
      <c r="A12" s="110" t="s">
        <v>32</v>
      </c>
      <c r="B12" s="110"/>
      <c r="C12" s="110"/>
      <c r="D12" s="10" t="s">
        <v>48</v>
      </c>
      <c r="K12" s="16"/>
    </row>
    <row r="13" spans="1:16" x14ac:dyDescent="0.2">
      <c r="A13" s="110" t="s">
        <v>33</v>
      </c>
      <c r="B13" s="110"/>
      <c r="C13" s="110"/>
      <c r="D13" s="10" t="s">
        <v>49</v>
      </c>
      <c r="K13" s="16"/>
    </row>
    <row r="14" spans="1:16" x14ac:dyDescent="0.2">
      <c r="A14" s="110" t="s">
        <v>34</v>
      </c>
      <c r="B14" s="110"/>
      <c r="C14" s="110"/>
      <c r="D14" s="10" t="s">
        <v>50</v>
      </c>
      <c r="N14" s="16"/>
    </row>
    <row r="15" spans="1:16" x14ac:dyDescent="0.2">
      <c r="A15" s="110" t="s">
        <v>35</v>
      </c>
      <c r="B15" s="110"/>
      <c r="C15" s="110"/>
      <c r="D15" s="10" t="s">
        <v>51</v>
      </c>
      <c r="O15" s="16"/>
    </row>
    <row r="16" spans="1:16" x14ac:dyDescent="0.2">
      <c r="E16" s="1" t="s">
        <v>1</v>
      </c>
      <c r="F16" s="1" t="s">
        <v>2</v>
      </c>
      <c r="G16" s="1" t="s">
        <v>3</v>
      </c>
      <c r="H16" s="1" t="s">
        <v>4</v>
      </c>
      <c r="I16" s="1" t="s">
        <v>5</v>
      </c>
      <c r="J16" s="1" t="s">
        <v>6</v>
      </c>
      <c r="K16" s="1" t="s">
        <v>7</v>
      </c>
      <c r="L16" s="1" t="s">
        <v>8</v>
      </c>
      <c r="M16" s="1" t="s">
        <v>9</v>
      </c>
      <c r="N16" s="1" t="s">
        <v>10</v>
      </c>
      <c r="O16" s="1" t="s">
        <v>11</v>
      </c>
      <c r="P16" s="1" t="s">
        <v>12</v>
      </c>
    </row>
  </sheetData>
  <mergeCells count="12">
    <mergeCell ref="A15:C15"/>
    <mergeCell ref="A4:C4"/>
    <mergeCell ref="A5:C5"/>
    <mergeCell ref="A6:C6"/>
    <mergeCell ref="A7:C7"/>
    <mergeCell ref="A8:C8"/>
    <mergeCell ref="A9:C9"/>
    <mergeCell ref="A10:C10"/>
    <mergeCell ref="A11:C11"/>
    <mergeCell ref="A12:C12"/>
    <mergeCell ref="A13:C13"/>
    <mergeCell ref="A14:C14"/>
  </mergeCells>
  <phoneticPr fontId="4" type="noConversion"/>
  <pageMargins left="0" right="0" top="0.5" bottom="0.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3524E8E5D9E341B1C660C7758D2C69" ma:contentTypeVersion="11" ma:contentTypeDescription="Create a new document." ma:contentTypeScope="" ma:versionID="8847021fb29363f857ce9479f9dbf396">
  <xsd:schema xmlns:xsd="http://www.w3.org/2001/XMLSchema" xmlns:xs="http://www.w3.org/2001/XMLSchema" xmlns:p="http://schemas.microsoft.com/office/2006/metadata/properties" xmlns:ns2="64b4a080-a771-4fda-b2a1-88cb545e828d" xmlns:ns3="5d0bf33a-fdd2-49a1-9ef6-4a3a2502ea77" targetNamespace="http://schemas.microsoft.com/office/2006/metadata/properties" ma:root="true" ma:fieldsID="1cee244985d75a97605458156898c29f" ns2:_="" ns3:_="">
    <xsd:import namespace="64b4a080-a771-4fda-b2a1-88cb545e828d"/>
    <xsd:import namespace="5d0bf33a-fdd2-49a1-9ef6-4a3a2502ea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4a080-a771-4fda-b2a1-88cb545e8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0bf33a-fdd2-49a1-9ef6-4a3a2502ea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E438D1-CE42-4A1B-B26F-E1457A6BD574}">
  <ds:schemaRefs>
    <ds:schemaRef ds:uri="http://schemas.microsoft.com/sharepoint/v3/contenttype/forms"/>
  </ds:schemaRefs>
</ds:datastoreItem>
</file>

<file path=customXml/itemProps2.xml><?xml version="1.0" encoding="utf-8"?>
<ds:datastoreItem xmlns:ds="http://schemas.openxmlformats.org/officeDocument/2006/customXml" ds:itemID="{CDF0D1BB-461C-445E-A199-A111F5D1F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4a080-a771-4fda-b2a1-88cb545e828d"/>
    <ds:schemaRef ds:uri="5d0bf33a-fdd2-49a1-9ef6-4a3a2502e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CF2845-FE56-4AFA-9EFF-E7059870C737}">
  <ds:schemaRefs>
    <ds:schemaRef ds:uri="http://www.w3.org/XML/1998/namespace"/>
    <ds:schemaRef ds:uri="5d0bf33a-fdd2-49a1-9ef6-4a3a2502ea77"/>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64b4a080-a771-4fda-b2a1-88cb545e828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Template</vt:lpstr>
      <vt:lpstr>Example</vt:lpstr>
      <vt:lpstr>AP Schedule_1</vt:lpstr>
      <vt:lpstr>AP Schedule_2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i-nexus</dc:creator>
  <cp:lastModifiedBy>Microsoft Office User</cp:lastModifiedBy>
  <cp:lastPrinted>2019-10-09T16:20:32Z</cp:lastPrinted>
  <dcterms:created xsi:type="dcterms:W3CDTF">2019-09-10T11:58:54Z</dcterms:created>
  <dcterms:modified xsi:type="dcterms:W3CDTF">2022-10-10T17:34:37Z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0x010100BC3524E8E5D9E341B1C660C7758D2C69</vt:lpwstr>
  </property>
</Properties>
</file>